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24915" windowHeight="11640" activeTab="0"/>
  </bookViews>
  <sheets>
    <sheet name="Ex-ОПС" sheetId="1" r:id="rId1"/>
    <sheet name="Ex-ВН(CCTV)" sheetId="2" r:id="rId2"/>
    <sheet name="ОПС-О" sheetId="3" r:id="rId3"/>
    <sheet name="ВН(CCTV)-О" sheetId="4" r:id="rId4"/>
    <sheet name="t°настройки" sheetId="5" r:id="rId5"/>
  </sheets>
  <definedNames/>
  <calcPr fullCalcOnLoad="1"/>
</workbook>
</file>

<file path=xl/sharedStrings.xml><?xml version="1.0" encoding="utf-8"?>
<sst xmlns="http://schemas.openxmlformats.org/spreadsheetml/2006/main" count="811" uniqueCount="437">
  <si>
    <t xml:space="preserve">Условные обозначения </t>
  </si>
  <si>
    <t xml:space="preserve"> Вводные устройства (кабельные вводы)</t>
  </si>
  <si>
    <t>Модель</t>
  </si>
  <si>
    <t>ИП103-2/1-ТР</t>
  </si>
  <si>
    <t>ИП101-07е</t>
  </si>
  <si>
    <t>А1, A2 , A3, B, C, D, E</t>
  </si>
  <si>
    <t>ИП101-07ем И1/И2</t>
  </si>
  <si>
    <t>ИП101-07мд И1/И2</t>
  </si>
  <si>
    <t>A1R, A2R, A3R, BR, СR, DR, ER</t>
  </si>
  <si>
    <t>A1, A2, A3, B, C, D, E, F, G, Н</t>
  </si>
  <si>
    <t>Извещатели пламени взрывозащищённые</t>
  </si>
  <si>
    <t>ГРВ-07е-20  (20 Вт)</t>
  </si>
  <si>
    <t>ГРВ-07е-30  (30 Вт)</t>
  </si>
  <si>
    <t>ГРВ-07е-50  (50 Вт)</t>
  </si>
  <si>
    <t>Приборы</t>
  </si>
  <si>
    <t>Адресные метки с протоколом "Дозор-07а" (без корпуса)</t>
  </si>
  <si>
    <t>Напряжение питания</t>
  </si>
  <si>
    <t>Климатическое исполнение</t>
  </si>
  <si>
    <t>ТВК-07-А</t>
  </si>
  <si>
    <t xml:space="preserve">  от +1 до +50 °С</t>
  </si>
  <si>
    <t>24VDC</t>
  </si>
  <si>
    <t xml:space="preserve">  от -60 до +50 °С</t>
  </si>
  <si>
    <t>220VAC</t>
  </si>
  <si>
    <t xml:space="preserve"> от +1 до +50 °С</t>
  </si>
  <si>
    <t>ТВК-07-Н</t>
  </si>
  <si>
    <t>24VAC</t>
  </si>
  <si>
    <t>ТВК-07-Н-ИК30 
ТВК-07-Н-ИК120</t>
  </si>
  <si>
    <t xml:space="preserve">   от -60 до +50 °С</t>
  </si>
  <si>
    <t xml:space="preserve">   от +1 до +50 °С</t>
  </si>
  <si>
    <t>ТВК-07-С</t>
  </si>
  <si>
    <t xml:space="preserve">24VDC </t>
  </si>
  <si>
    <t xml:space="preserve">24VAC </t>
  </si>
  <si>
    <t xml:space="preserve">220VAC </t>
  </si>
  <si>
    <t xml:space="preserve"> от -60 до +50 °С</t>
  </si>
  <si>
    <t>ТВК-07-С-ИК30
ТВК-07-С-ИК120</t>
  </si>
  <si>
    <t>ТВК-07-В</t>
  </si>
  <si>
    <t>ИК-07е-30 
ИК-07е-50 
ИК-07е-70
 ИК-07е-120</t>
  </si>
  <si>
    <t>АК-У</t>
  </si>
  <si>
    <t>Удлинение кабеля гибкого чувствительного элемента И2, за 1 м. (по умолчанию 1,5 м. макс. 30 м.)</t>
  </si>
  <si>
    <t>Дополнительная информация</t>
  </si>
  <si>
    <t>Примеры оформления заявок</t>
  </si>
  <si>
    <t>Дополнительные опции для оповещателей, указателей взрывозащищённых световых и светозвуковых  (табло)</t>
  </si>
  <si>
    <t xml:space="preserve"> Дополнительные опции для громкоговорителей рупорных взрывозащищённых </t>
  </si>
  <si>
    <t>Условия предоставления скидок</t>
  </si>
  <si>
    <t>Цена с НДС, руб.                   без вводных устройств</t>
  </si>
  <si>
    <t xml:space="preserve">ИП101-07вт </t>
  </si>
  <si>
    <t>Оповещатели  световые и светозвуковые программируемые (табло)</t>
  </si>
  <si>
    <t>Оповещатели, указатели световые и светозвуковые (табло)</t>
  </si>
  <si>
    <t xml:space="preserve">Коробки коммутационные </t>
  </si>
  <si>
    <t>ТВК-07-О-А</t>
  </si>
  <si>
    <t>ТВК-07-О-Н</t>
  </si>
  <si>
    <t>ТВК-07-О-Н-ИК30 
ТВК-07-О-Н-ИК120</t>
  </si>
  <si>
    <t>ТВК-07-О-С</t>
  </si>
  <si>
    <t>ТВК-07-О-С-ИК30
ТВК-07-О-С-ИК120</t>
  </si>
  <si>
    <t>ТВК-07-О-В</t>
  </si>
  <si>
    <t>АК-С</t>
  </si>
  <si>
    <t xml:space="preserve">При запросе счета или коммерческого предложения обязательно указывать тип вводных устройств !  </t>
  </si>
  <si>
    <t>Дополнительные опции для оповещателей, указателей  световых и светозвуковых  (табло) взрывозащищённых</t>
  </si>
  <si>
    <t xml:space="preserve">Дополнительные опции для крепления ТВК и ИК-07е </t>
  </si>
  <si>
    <t>Адаптер крепления на столб (нержавеющая сталь)</t>
  </si>
  <si>
    <t>Адаптер крепления угловой   (нержавеющая сталь)</t>
  </si>
  <si>
    <t>Напряжение питания 12-24V DC/AC
Температура эксплуатации
 от -55°С до +60°С
Длина волны излучения  850 нм</t>
  </si>
  <si>
    <t>Дополнительные опции для оповещателей световых и светозвуковых программируемых (табло)</t>
  </si>
  <si>
    <t>Извещатели тепловые взрывозащищённые</t>
  </si>
  <si>
    <t>Дополнительные опции для  извещателей тепловых взрывозащищённых</t>
  </si>
  <si>
    <t xml:space="preserve">Оповещатели  световые и светозвуковые программируемые (табло) взрывозащищённые </t>
  </si>
  <si>
    <t>Дополнительные опции для оповещателей  световых и светозвуковых программируемых (табло) взрывозащищённых</t>
  </si>
  <si>
    <t>Оповещатели, указатели  световые и светозвуковые (табло) взрывозащищённые</t>
  </si>
  <si>
    <t>Коробки коммутационные взрывозащищённые</t>
  </si>
  <si>
    <t>Громкоговорители рупорные взрывозащищённые</t>
  </si>
  <si>
    <r>
      <t xml:space="preserve">КВМ15 - </t>
    </r>
    <r>
      <rPr>
        <sz val="11"/>
        <rFont val="Arial"/>
        <family val="2"/>
      </rPr>
      <t>кабельный ввод для монтажа металлорукавом, Ø условного прохода до 15мм</t>
    </r>
    <r>
      <rPr>
        <b/>
        <sz val="11"/>
        <rFont val="Arial"/>
        <family val="2"/>
      </rPr>
      <t xml:space="preserve"> </t>
    </r>
  </si>
  <si>
    <r>
      <t xml:space="preserve">КВМ20 - </t>
    </r>
    <r>
      <rPr>
        <sz val="11"/>
        <rFont val="Arial"/>
        <family val="2"/>
      </rPr>
      <t>кабельный ввод для монтажа металлорукавом, Ø условного прохода до 20мм</t>
    </r>
  </si>
  <si>
    <r>
      <t xml:space="preserve">ЗГ - </t>
    </r>
    <r>
      <rPr>
        <sz val="11"/>
        <rFont val="Arial"/>
        <family val="2"/>
      </rPr>
      <t>оконечная заглушка</t>
    </r>
  </si>
  <si>
    <r>
      <t>ОЭ -</t>
    </r>
    <r>
      <rPr>
        <sz val="11"/>
        <rFont val="Arial"/>
        <family val="2"/>
      </rPr>
      <t xml:space="preserve"> оконечный элемент контроля шлейфа со световой индикацией</t>
    </r>
  </si>
  <si>
    <r>
      <t>"ЭКРАН-ИНФО-Н"</t>
    </r>
    <r>
      <rPr>
        <sz val="11"/>
        <rFont val="Arial"/>
        <family val="2"/>
      </rPr>
      <t xml:space="preserve"> 220VАC корпус из нержавеющей стали</t>
    </r>
  </si>
  <si>
    <r>
      <t xml:space="preserve">"ЭКРАН-ИНФО-RGB-Н" </t>
    </r>
    <r>
      <rPr>
        <sz val="11"/>
        <rFont val="Arial"/>
        <family val="2"/>
      </rPr>
      <t>220VАC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корпус из нержавеющей стали</t>
    </r>
  </si>
  <si>
    <r>
      <t>ПИ1</t>
    </r>
    <r>
      <rPr>
        <sz val="11"/>
        <rFont val="Arial"/>
        <family val="2"/>
      </rPr>
      <t xml:space="preserve"> - преобразователь USB ↔ RS-485  </t>
    </r>
  </si>
  <si>
    <r>
      <t xml:space="preserve">ПИ2 - </t>
    </r>
    <r>
      <rPr>
        <sz val="11"/>
        <rFont val="Arial"/>
        <family val="2"/>
      </rPr>
      <t>преобразователь USB ↔ RS-485</t>
    </r>
  </si>
  <si>
    <r>
      <t xml:space="preserve">ККВ-07е-П </t>
    </r>
    <r>
      <rPr>
        <sz val="11"/>
        <rFont val="Arial"/>
        <family val="2"/>
      </rPr>
      <t>проходная</t>
    </r>
  </si>
  <si>
    <r>
      <t>ККВ-07е-У</t>
    </r>
    <r>
      <rPr>
        <sz val="11"/>
        <rFont val="Arial"/>
        <family val="2"/>
      </rPr>
      <t xml:space="preserve"> угловая</t>
    </r>
  </si>
  <si>
    <r>
      <t xml:space="preserve">ККВ-07е-Т </t>
    </r>
    <r>
      <rPr>
        <sz val="11"/>
        <rFont val="Arial"/>
        <family val="2"/>
      </rPr>
      <t>тройниковая</t>
    </r>
  </si>
  <si>
    <r>
      <t xml:space="preserve">ККВ-07е-К </t>
    </r>
    <r>
      <rPr>
        <sz val="11"/>
        <rFont val="Arial"/>
        <family val="2"/>
      </rPr>
      <t>крестообразная</t>
    </r>
  </si>
  <si>
    <r>
      <t xml:space="preserve">АК-С </t>
    </r>
    <r>
      <rPr>
        <sz val="11"/>
        <rFont val="Arial"/>
        <family val="2"/>
      </rPr>
      <t>Адаптер крепления на столб из нержавеющей стали (Ø110-150 мм, &gt;150 мм по спец. заказу)</t>
    </r>
  </si>
  <si>
    <r>
      <t xml:space="preserve">АК-У </t>
    </r>
    <r>
      <rPr>
        <sz val="11"/>
        <rFont val="Arial"/>
        <family val="2"/>
      </rPr>
      <t xml:space="preserve">Адаптер крепления угловой из нержавеющей стали </t>
    </r>
  </si>
  <si>
    <r>
      <t xml:space="preserve">ПИ1 </t>
    </r>
    <r>
      <rPr>
        <sz val="11"/>
        <rFont val="Arial"/>
        <family val="2"/>
      </rPr>
      <t xml:space="preserve">Преобразователь интерфейсов USB ↔ RS-485  </t>
    </r>
  </si>
  <si>
    <r>
      <t xml:space="preserve">ПИ2 </t>
    </r>
    <r>
      <rPr>
        <sz val="11"/>
        <rFont val="Arial"/>
        <family val="2"/>
      </rPr>
      <t>Гальванический развязанный преобразователь интерфейсов USB ↔ RS-485</t>
    </r>
  </si>
  <si>
    <r>
      <t xml:space="preserve">ИП101-07а - </t>
    </r>
    <r>
      <rPr>
        <sz val="11"/>
        <rFont val="Arial"/>
        <family val="2"/>
      </rPr>
      <t xml:space="preserve">адресно-аналоговый извещатель тепловой  </t>
    </r>
  </si>
  <si>
    <r>
      <t xml:space="preserve">ККВ-07е-А-П </t>
    </r>
    <r>
      <rPr>
        <sz val="11"/>
        <rFont val="Arial"/>
        <family val="2"/>
      </rPr>
      <t>проходная</t>
    </r>
  </si>
  <si>
    <r>
      <t xml:space="preserve">ККВ-07е-А-У </t>
    </r>
    <r>
      <rPr>
        <sz val="11"/>
        <rFont val="Arial"/>
        <family val="2"/>
      </rPr>
      <t>угловая</t>
    </r>
  </si>
  <si>
    <r>
      <t xml:space="preserve">ККВ-07е-А-Т </t>
    </r>
    <r>
      <rPr>
        <sz val="11"/>
        <rFont val="Arial"/>
        <family val="2"/>
      </rPr>
      <t>тройниковая</t>
    </r>
  </si>
  <si>
    <r>
      <t xml:space="preserve">ККВ-07е-А-К </t>
    </r>
    <r>
      <rPr>
        <sz val="11"/>
        <rFont val="Arial"/>
        <family val="2"/>
      </rPr>
      <t>крестообразная</t>
    </r>
  </si>
  <si>
    <r>
      <t>ИП101-хх И1 -</t>
    </r>
    <r>
      <rPr>
        <sz val="11"/>
        <rFont val="Arial"/>
        <family val="2"/>
      </rPr>
      <t xml:space="preserve"> жёсткий чувствительный элемент, идет в стандартной поставке (по умолчанию)</t>
    </r>
  </si>
  <si>
    <r>
      <rPr>
        <b/>
        <sz val="11"/>
        <rFont val="Arial"/>
        <family val="2"/>
      </rPr>
      <t xml:space="preserve">УДП ИП535-07е "ПУСК" И1 </t>
    </r>
    <r>
      <rPr>
        <sz val="11"/>
        <rFont val="Arial"/>
        <family val="2"/>
      </rPr>
      <t>- предназначено для ручного запуска систем противопожарной защиты и обеспечивающее замыкание цепи при активации</t>
    </r>
  </si>
  <si>
    <r>
      <rPr>
        <b/>
        <sz val="11"/>
        <rFont val="Arial"/>
        <family val="2"/>
      </rPr>
      <t>УДП ИП535-07е "ПУСК" И2</t>
    </r>
    <r>
      <rPr>
        <sz val="11"/>
        <rFont val="Arial"/>
        <family val="2"/>
      </rPr>
      <t xml:space="preserve"> - предназначено для ручного запуска систем противопожарной защиты при работе в шлейфах пожарной сигнализации на размыкание (последовательное включение) или на замыкание (параллельное включение)</t>
    </r>
  </si>
  <si>
    <r>
      <t xml:space="preserve">При оформлении заявки </t>
    </r>
    <r>
      <rPr>
        <b/>
        <sz val="11"/>
        <rFont val="Arial"/>
        <family val="2"/>
      </rPr>
      <t>на оповещатель ЭКРАН-ИНФО-RGB</t>
    </r>
    <r>
      <rPr>
        <sz val="11"/>
        <rFont val="Arial"/>
        <family val="2"/>
      </rPr>
      <t xml:space="preserve"> указывать марку, напряжение питания, количество в шт.,, наличие доп. опций, тип вводного устройства,  текст надписей,  цвет надписей (красный, желтый, зеленый, голубой, белый, синий, розовый), параметры надписей.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Оповещатель "ЭКРАН-ИНФО-RGB", 220VAC,  шт - 2, ПИ1, УУО, КВМ15- 2 шт, текст надписей: надпись №1 - "АВАРИЯ" постоянное свечение, цвет красный, без звука; надпись №2 -"ГАЗ УХОДИ" мигающая со звуком, цвет жёлтый; надпись №3 - "ПОЖАР" бегущая строка сверху вниз,  звук, цвет красный; надпись № 4 "АВТОМАТИКА ОТКЛЮЧЕНА" бегущая строка справа налево, цвет жёлтый, без звука</t>
    </r>
  </si>
  <si>
    <r>
      <rPr>
        <b/>
        <sz val="11"/>
        <color indexed="25"/>
        <rFont val="Arial"/>
        <family val="2"/>
      </rPr>
      <t xml:space="preserve">ВНИМАНИЕ! </t>
    </r>
    <r>
      <rPr>
        <sz val="11"/>
        <color indexed="25"/>
        <rFont val="Arial"/>
        <family val="2"/>
      </rPr>
      <t xml:space="preserve">
* </t>
    </r>
    <r>
      <rPr>
        <sz val="11"/>
        <rFont val="Arial"/>
        <family val="2"/>
      </rPr>
      <t>Кронштейн для крепления термокожуха входит в комплект поставки.</t>
    </r>
    <r>
      <rPr>
        <sz val="11"/>
        <color indexed="25"/>
        <rFont val="Arial"/>
        <family val="2"/>
      </rPr>
      <t xml:space="preserve">
* </t>
    </r>
    <r>
      <rPr>
        <sz val="11"/>
        <rFont val="Arial"/>
        <family val="2"/>
      </rPr>
      <t>Установка оборудования видеонаблюдения в ТВК-07-В (камеры, объективы и др.) возможна самим потребителем</t>
    </r>
  </si>
  <si>
    <t xml:space="preserve">       ТВК-07-В термокожух охлаждаемый взрывозащищённый из нержавеющей стали 
1ЕхdIICT2, IP67 </t>
  </si>
  <si>
    <r>
      <t xml:space="preserve">  </t>
    </r>
    <r>
      <rPr>
        <b/>
        <sz val="11"/>
        <rFont val="Arial"/>
        <family val="2"/>
      </rPr>
      <t xml:space="preserve">  ИК-07е  прожектор инфракрасный взрывозащищённый 
1ExdIICT6 X, IP67</t>
    </r>
  </si>
  <si>
    <r>
      <t xml:space="preserve">"ЭКРАН-О-СУ" </t>
    </r>
    <r>
      <rPr>
        <sz val="11"/>
        <rFont val="Arial"/>
        <family val="2"/>
      </rPr>
      <t xml:space="preserve">220VАC  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</si>
  <si>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"ЭКРАН-О-С" </t>
    </r>
    <r>
      <rPr>
        <sz val="11"/>
        <rFont val="Arial"/>
        <family val="2"/>
      </rPr>
      <t xml:space="preserve"> 220VАC   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</si>
  <si>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"ЭКРАН-О-СЗ" </t>
    </r>
    <r>
      <rPr>
        <sz val="11"/>
        <rFont val="Arial"/>
        <family val="2"/>
      </rPr>
      <t xml:space="preserve"> 220VАC 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</si>
  <si>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"ЭКРАН-О-СЗ" </t>
    </r>
    <r>
      <rPr>
        <sz val="11"/>
        <rFont val="Arial"/>
        <family val="2"/>
      </rPr>
      <t xml:space="preserve"> 220VАC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по умолчанию "</t>
    </r>
    <r>
      <rPr>
        <b/>
        <sz val="11"/>
        <rFont val="Arial"/>
        <family val="2"/>
      </rPr>
      <t>АВТОМАТИКА ОТКЛЮЧЕНА"</t>
    </r>
    <r>
      <rPr>
        <sz val="11"/>
        <rFont val="Arial"/>
        <family val="2"/>
      </rPr>
      <t>)</t>
    </r>
  </si>
  <si>
    <r>
      <t xml:space="preserve">ККВ-07е-О-П </t>
    </r>
    <r>
      <rPr>
        <sz val="11"/>
        <rFont val="Arial"/>
        <family val="2"/>
      </rPr>
      <t>проходная</t>
    </r>
  </si>
  <si>
    <r>
      <t xml:space="preserve">ККВ-07е-О-Т </t>
    </r>
    <r>
      <rPr>
        <sz val="11"/>
        <rFont val="Arial"/>
        <family val="2"/>
      </rPr>
      <t>тройниковая</t>
    </r>
  </si>
  <si>
    <r>
      <t xml:space="preserve">ККВ-07е-О-К </t>
    </r>
    <r>
      <rPr>
        <sz val="11"/>
        <rFont val="Arial"/>
        <family val="2"/>
      </rPr>
      <t>крестообразная</t>
    </r>
  </si>
  <si>
    <t>Дополнительные опции для извещателей пламени взрывозащищённых</t>
  </si>
  <si>
    <r>
      <t xml:space="preserve">"ЭКРАН-ИНФО-О-Н" </t>
    </r>
    <r>
      <rPr>
        <sz val="11"/>
        <rFont val="Arial"/>
        <family val="2"/>
      </rPr>
      <t>220VАC корпус из нержавеющей стали</t>
    </r>
  </si>
  <si>
    <r>
      <t xml:space="preserve">"ЭКРАН-ИНФО-О-RGB-Н" </t>
    </r>
    <r>
      <rPr>
        <sz val="11"/>
        <rFont val="Arial"/>
        <family val="2"/>
      </rPr>
      <t>220VАC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корпус из нержавеющей стали</t>
    </r>
  </si>
  <si>
    <r>
      <t>ККВ-07е-О-У</t>
    </r>
    <r>
      <rPr>
        <sz val="11"/>
        <rFont val="Arial"/>
        <family val="2"/>
      </rPr>
      <t xml:space="preserve"> угловая</t>
    </r>
  </si>
  <si>
    <r>
      <t xml:space="preserve">"ЭКРАН-О-С" </t>
    </r>
    <r>
      <rPr>
        <sz val="11"/>
        <rFont val="Arial"/>
        <family val="2"/>
      </rPr>
      <t xml:space="preserve"> 220VАC  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</si>
  <si>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>Удлинение кабеля питания, за 1 м</t>
    </r>
    <r>
      <rPr>
        <sz val="11"/>
        <rFont val="Arial"/>
        <family val="2"/>
      </rPr>
      <t xml:space="preserve"> (по умолчанию 1,5 м.)</t>
    </r>
  </si>
  <si>
    <r>
      <t xml:space="preserve">Прибор Ех-ТЕСТ </t>
    </r>
    <r>
      <rPr>
        <sz val="11"/>
        <rFont val="Arial"/>
        <family val="2"/>
      </rPr>
      <t>взрывозащищённый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для проверки тепловых ИП и аналогов</t>
    </r>
  </si>
  <si>
    <t>Адресно-аналоговые извещатели тепловые (с протоколом "Дозор - 07а") взрывозащищённые</t>
  </si>
  <si>
    <t>Дополнительные опции для адресно-аналоговых извещателей тепловых взрывозащищённых</t>
  </si>
  <si>
    <t>Адресные извещатели ручные и  УДП (с протоколом "Дозор - 07а") взрывозащищённые</t>
  </si>
  <si>
    <t>Дополнительные опции для  адресных  извещателей ручных и УДП взрывозащищённых</t>
  </si>
  <si>
    <t>Дополнительные опции для адресных оповещателей световых и светозвуковых  (табло) взрывозащищённых</t>
  </si>
  <si>
    <t>Адресно-аналоговое  оборудование на базе ППКОПиУ "Дозор-1А" (с протоколом "Дозор - 07а") 
для ААС ПС "Диалог-Ех" для взрывоопасных зон</t>
  </si>
  <si>
    <t>Извещатель</t>
  </si>
  <si>
    <t>Класс</t>
  </si>
  <si>
    <t>Температура настройки,°С</t>
  </si>
  <si>
    <t>A3</t>
  </si>
  <si>
    <t>64-76</t>
  </si>
  <si>
    <t>B</t>
  </si>
  <si>
    <t>69-85</t>
  </si>
  <si>
    <t>C</t>
  </si>
  <si>
    <t>84-100</t>
  </si>
  <si>
    <t>A1</t>
  </si>
  <si>
    <t>54-65</t>
  </si>
  <si>
    <t>A2</t>
  </si>
  <si>
    <t>54-70</t>
  </si>
  <si>
    <t>D</t>
  </si>
  <si>
    <t>99-115</t>
  </si>
  <si>
    <t>E</t>
  </si>
  <si>
    <t>114-130</t>
  </si>
  <si>
    <t>ИП101-07мд</t>
  </si>
  <si>
    <t>A1R</t>
  </si>
  <si>
    <t>A2R</t>
  </si>
  <si>
    <t>A3R</t>
  </si>
  <si>
    <t>BR</t>
  </si>
  <si>
    <t>СR</t>
  </si>
  <si>
    <t>DR</t>
  </si>
  <si>
    <t>ER</t>
  </si>
  <si>
    <t>Скорость нарастания температуры, °С/мин</t>
  </si>
  <si>
    <t>5, 10, 20, 30</t>
  </si>
  <si>
    <t>ИП101-07вт</t>
  </si>
  <si>
    <t>F</t>
  </si>
  <si>
    <t>129-145</t>
  </si>
  <si>
    <t>G</t>
  </si>
  <si>
    <t>144-160</t>
  </si>
  <si>
    <t>H</t>
  </si>
  <si>
    <t>по заявке</t>
  </si>
  <si>
    <t>159-200</t>
  </si>
  <si>
    <t>200-250</t>
  </si>
  <si>
    <t>ИП101-07ем</t>
  </si>
  <si>
    <t>С</t>
  </si>
  <si>
    <t>(D)</t>
  </si>
  <si>
    <t>(по заявке)</t>
  </si>
  <si>
    <t>Температура настройки взрывозащищенного извещателя указывается потребителем при заявке. Если указан температурный класс, то извещатель настраивается на температуру, соответствующую середине класса, согласно таблице ниже.</t>
  </si>
  <si>
    <r>
      <t xml:space="preserve">При оформлении заявки </t>
    </r>
    <r>
      <rPr>
        <b/>
        <sz val="11"/>
        <rFont val="Arial"/>
        <family val="2"/>
      </rPr>
      <t>на оповещатель ЭКРАН-ИНФО</t>
    </r>
    <r>
      <rPr>
        <sz val="11"/>
        <rFont val="Arial"/>
        <family val="2"/>
      </rPr>
      <t xml:space="preserve"> указывать марку, напряжение питания, количество в шт.,  цвет надписей (красный, желтый, зеленый), тип вводного устройства, наличие доп. опций, текст надписей и их параметры.                                                                                                                          </t>
    </r>
    <r>
      <rPr>
        <b/>
        <sz val="11"/>
        <rFont val="Arial"/>
        <family val="2"/>
      </rPr>
      <t>Оповещатель "ЭКРАН-ИНФО-Н", 220VAC,  шт - 2, цвет красный, ПИ1, УУО, КВМ15 - 2 шт., текст надписей: надпись №1 - "АВАРИЯ" постоянное свечение, без звука; надпись №2 -"ГАЗ УХОДИ" мигающая, звук; надпись №3 - "ПОЖАР" бегущая строка сверху вниз, звук надпись № 4 "АВТОМАТИКА ОТКЛЮЧЕНА" бегущая строка справа налево, без звука</t>
    </r>
  </si>
  <si>
    <t>Цена без НДС руб., без вводных устройств</t>
  </si>
  <si>
    <r>
      <t xml:space="preserve">Цена </t>
    </r>
    <r>
      <rPr>
        <b/>
        <sz val="11"/>
        <rFont val="Arial"/>
        <family val="2"/>
      </rPr>
      <t xml:space="preserve"> с НДС, руб., без вводных устройств</t>
    </r>
  </si>
  <si>
    <t>Цена без НДС, руб.                   без вводных устройств</t>
  </si>
  <si>
    <t>Адресные оповещатели световые и светозвуковые  (табло с протоколом "Дозор - 07а") взрывозащищённые</t>
  </si>
  <si>
    <t>Адресные оповещатели световые и светозвуковые  (сирена с протоколом "Дозор - 07а") взрывозащищённые</t>
  </si>
  <si>
    <r>
      <t xml:space="preserve">"ЭКРАН-СУ"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</si>
  <si>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"ЭКРАН-С"  </t>
    </r>
    <r>
      <rPr>
        <sz val="11"/>
        <rFont val="Arial"/>
        <family val="2"/>
      </rPr>
      <t xml:space="preserve">220VAC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</si>
  <si>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"ЭКРАН-С" </t>
    </r>
    <r>
      <rPr>
        <sz val="11"/>
        <rFont val="Arial"/>
        <family val="2"/>
      </rPr>
      <t xml:space="preserve">220VAC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</si>
  <si>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"ЭКРАН-С" </t>
    </r>
    <r>
      <rPr>
        <sz val="11"/>
        <rFont val="Arial"/>
        <family val="2"/>
      </rPr>
      <t xml:space="preserve">220VAC   </t>
    </r>
    <r>
      <rPr>
        <b/>
        <sz val="11"/>
        <rFont val="Arial"/>
        <family val="2"/>
      </rPr>
      <t>к3</t>
    </r>
    <r>
      <rPr>
        <sz val="11"/>
        <rFont val="Arial"/>
        <family val="2"/>
      </rPr>
      <t xml:space="preserve"> (доп. звуковая секция)</t>
    </r>
  </si>
  <si>
    <r>
      <t xml:space="preserve">"ЭКРАН-С" </t>
    </r>
    <r>
      <rPr>
        <sz val="11"/>
        <rFont val="Arial"/>
        <family val="2"/>
      </rPr>
      <t xml:space="preserve">220VAC   </t>
    </r>
    <r>
      <rPr>
        <b/>
        <sz val="11"/>
        <rFont val="Arial"/>
        <family val="2"/>
      </rPr>
      <t>к4</t>
    </r>
    <r>
      <rPr>
        <sz val="11"/>
        <rFont val="Arial"/>
        <family val="2"/>
      </rPr>
      <t xml:space="preserve"> (доп.светозвуковая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 + сирена)</t>
    </r>
  </si>
  <si>
    <r>
      <t xml:space="preserve">"ЭКРАН-СЗ"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</si>
  <si>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"ЭКРАН-СЗ"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</si>
  <si>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t>Оповещатели, указатели  световые и светозвуковые (табло) взрывозащищённые с коробкой коммутационной</t>
  </si>
  <si>
    <t>(по заказу)</t>
  </si>
  <si>
    <t>Изменение длины жесткого чувствительного элемента И1</t>
  </si>
  <si>
    <r>
      <t xml:space="preserve">КВБ12 - </t>
    </r>
    <r>
      <rPr>
        <sz val="11"/>
        <rFont val="Arial"/>
        <family val="2"/>
      </rPr>
      <t>кабельный ввод для монтажа бронированным кабелем, Ø брони до 12мм</t>
    </r>
  </si>
  <si>
    <r>
      <t>КВБ17 -</t>
    </r>
    <r>
      <rPr>
        <sz val="11"/>
        <rFont val="Arial"/>
        <family val="2"/>
      </rPr>
      <t xml:space="preserve"> кабельный ввод для монтажа бронированным кабелем, Ø брони до 17мм</t>
    </r>
  </si>
  <si>
    <r>
      <t xml:space="preserve">ИП101-хх И2 - </t>
    </r>
    <r>
      <rPr>
        <sz val="11"/>
        <rFont val="Arial"/>
        <family val="2"/>
      </rPr>
      <t xml:space="preserve">гибкий выносной чувствительный элемент длиной до 30 м, (по умолчанию 1,5 м.) </t>
    </r>
  </si>
  <si>
    <t>Вводные устройства (кабельные вводы)</t>
  </si>
  <si>
    <t>ТВК-07-О-А  термокожух из алюминиевого сплава, IР67</t>
  </si>
  <si>
    <t xml:space="preserve">      ТВК-07-О-С термокожух из оцинкованной стали, IP67</t>
  </si>
  <si>
    <t xml:space="preserve">       ТВК-07-О-С термокожух из оцинкованной стали с ИК-подсветкой, IP67</t>
  </si>
  <si>
    <t xml:space="preserve">       ТВК-07-О-В термокожух охлаждаемый из нержавеющей стали, IP67 </t>
  </si>
  <si>
    <r>
      <rPr>
        <b/>
        <sz val="11"/>
        <color indexed="25"/>
        <rFont val="Arial"/>
        <family val="2"/>
      </rPr>
      <t xml:space="preserve">ВНИМАНИЕ! </t>
    </r>
    <r>
      <rPr>
        <sz val="11"/>
        <color indexed="25"/>
        <rFont val="Arial"/>
        <family val="2"/>
      </rPr>
      <t xml:space="preserve">
* </t>
    </r>
    <r>
      <rPr>
        <sz val="11"/>
        <rFont val="Arial"/>
        <family val="2"/>
      </rPr>
      <t>Кронштейн для крепления термокожуха входит в комплект поставки.</t>
    </r>
    <r>
      <rPr>
        <sz val="11"/>
        <color indexed="25"/>
        <rFont val="Arial"/>
        <family val="2"/>
      </rPr>
      <t xml:space="preserve">
* </t>
    </r>
    <r>
      <rPr>
        <sz val="11"/>
        <rFont val="Arial"/>
        <family val="2"/>
      </rPr>
      <t>Установка оборудования видеонаблюдения в ТВК-О-07-В (камеры, объективы и др.) возможна самим потребителем</t>
    </r>
  </si>
  <si>
    <t>Дополнительные опции для крепления ТВК-07-О</t>
  </si>
  <si>
    <t>Цена без НДС, руб. НДС=0%</t>
  </si>
  <si>
    <t xml:space="preserve">УДП ИП535-07е "ПУСК" И1/И2 </t>
  </si>
  <si>
    <t>Извещатели ручные и УДП (Устройство Дистанционного Пуска) взрывозащищённые</t>
  </si>
  <si>
    <t>Дополнительные опции для извещателей ручных и УДП взрывозащищённых</t>
  </si>
  <si>
    <r>
      <t xml:space="preserve">УДП ИП535-07еа "ПУСК" - </t>
    </r>
    <r>
      <rPr>
        <sz val="11"/>
        <rFont val="Arial"/>
        <family val="2"/>
      </rPr>
      <t>адресное Устройство Дистанционного Пуска</t>
    </r>
    <r>
      <rPr>
        <b/>
        <sz val="11"/>
        <rFont val="Arial"/>
        <family val="2"/>
      </rPr>
      <t xml:space="preserve"> (РМРС)</t>
    </r>
  </si>
  <si>
    <r>
      <t xml:space="preserve">УДП ИП535-07еа "ПУСК" - </t>
    </r>
    <r>
      <rPr>
        <sz val="11"/>
        <rFont val="Arial"/>
        <family val="2"/>
      </rPr>
      <t>адресное Устройство Дистанционного Пуска</t>
    </r>
  </si>
  <si>
    <r>
      <t xml:space="preserve">При оформлении заявки </t>
    </r>
    <r>
      <rPr>
        <b/>
        <sz val="11"/>
        <rFont val="Arial"/>
        <family val="2"/>
      </rPr>
      <t>на тепловые извещатели</t>
    </r>
    <r>
      <rPr>
        <sz val="11"/>
        <rFont val="Arial"/>
        <family val="2"/>
      </rPr>
      <t xml:space="preserve"> указывать  марку, количество в шт., тип вводного устройства, количество в шт, температурный класс, вид ЧЭ, его длину, необходимость РМРС. </t>
    </r>
    <r>
      <rPr>
        <b/>
        <sz val="11"/>
        <rFont val="Arial"/>
        <family val="2"/>
      </rPr>
      <t>Извещатель ИП101-07ем - 4 шт., ШТ1/2" - 8 шт., кл. В, И2 - 2 м, кронштейн - 4 шт, с РМРС</t>
    </r>
  </si>
  <si>
    <r>
      <t xml:space="preserve">При оформлении заявки </t>
    </r>
    <r>
      <rPr>
        <b/>
        <sz val="11"/>
        <rFont val="Arial"/>
        <family val="2"/>
      </rPr>
      <t>на ручные извещатели и УДП</t>
    </r>
    <r>
      <rPr>
        <sz val="11"/>
        <rFont val="Arial"/>
        <family val="2"/>
      </rPr>
      <t xml:space="preserve"> указывать  модель, количество в шт., тип вводного устройства, количество в шт., исполнение УДП (И1/И2). </t>
    </r>
    <r>
      <rPr>
        <b/>
        <sz val="11"/>
        <rFont val="Arial"/>
        <family val="2"/>
      </rPr>
      <t>Извещатель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ИП535-07е - 6 шт., КВМ20 - 10 шт, ЗГ- 2 шт. </t>
    </r>
    <r>
      <rPr>
        <sz val="11"/>
        <rFont val="Arial"/>
        <family val="2"/>
      </rPr>
      <t>;</t>
    </r>
    <r>
      <rPr>
        <b/>
        <sz val="11"/>
        <rFont val="Arial"/>
        <family val="2"/>
      </rPr>
      <t xml:space="preserve"> УДП ИП535-07е "ПУСК" - 3 шт, ШТ3/4"- 6 шт., И2</t>
    </r>
  </si>
  <si>
    <t>ТВК-07-А  термокожух взрывозащищённый из алюминиевого сплава 1ЕхdmeIICT6, IР67</t>
  </si>
  <si>
    <t xml:space="preserve"> Дополнительные опции для ТВК-07-Н/С и ТВК-07-Н/С-ИК </t>
  </si>
  <si>
    <r>
      <t xml:space="preserve">"ЭКРАН-а-С" к1 </t>
    </r>
    <r>
      <rPr>
        <sz val="11"/>
        <rFont val="Arial"/>
        <family val="2"/>
      </rPr>
      <t>(световой)</t>
    </r>
  </si>
  <si>
    <r>
      <t xml:space="preserve">"ЭКРАН-а-С" к2 </t>
    </r>
    <r>
      <rPr>
        <sz val="11"/>
        <rFont val="Arial"/>
        <family val="2"/>
      </rPr>
      <t>(доп. секция по умолчанию "Автоматика отключена")</t>
    </r>
  </si>
  <si>
    <r>
      <t xml:space="preserve">"ЭКРАН-а-СЗ" к1 </t>
    </r>
    <r>
      <rPr>
        <sz val="11"/>
        <rFont val="Arial"/>
        <family val="2"/>
      </rPr>
      <t>(светозвуковой)</t>
    </r>
  </si>
  <si>
    <r>
      <t xml:space="preserve">"ЭКРАН-а-СЗ" к2 </t>
    </r>
    <r>
      <rPr>
        <sz val="11"/>
        <rFont val="Arial"/>
        <family val="2"/>
      </rPr>
      <t>(доп. секция по умолчанию "Автоматика отключена")</t>
    </r>
  </si>
  <si>
    <t xml:space="preserve"> Дополнительные опции для ТВК-07-О-Н/С и ТВК-07-О-Н/С-ИК </t>
  </si>
  <si>
    <r>
      <t xml:space="preserve">При оформлении заявки </t>
    </r>
    <r>
      <rPr>
        <b/>
        <sz val="11"/>
        <rFont val="Arial"/>
        <family val="2"/>
      </rPr>
      <t>на оповещатель ЭКРАН-СУ/С/СЗ</t>
    </r>
    <r>
      <rPr>
        <sz val="11"/>
        <rFont val="Arial"/>
        <family val="2"/>
      </rPr>
      <t xml:space="preserve"> указывать марку, напряжение питания, количество в шт., комплектацию, текст надписей - основной и дополительной, цвет надписей и фона, тип вводного устройства, длину кабеля, длину металлорукава,  наличие доп. опций.
</t>
    </r>
    <r>
      <rPr>
        <b/>
        <sz val="11"/>
        <rFont val="Arial"/>
        <family val="2"/>
      </rPr>
      <t>Оповещатель "ЭКРАН-СЗ", 220VAC,  2 шт,  к 2,  основная надпись "ПОЖАР", цвет красный на чёрном фоне, доп. надпись "АВАРИЯ", цвет красный,  кабель - 3 м., металлорукав - 3 м., козырёк - 1 шт.</t>
    </r>
  </si>
  <si>
    <r>
      <t xml:space="preserve">Температурные классы </t>
    </r>
    <r>
      <rPr>
        <b/>
        <u val="single"/>
        <sz val="11"/>
        <color indexed="10"/>
        <rFont val="Arial"/>
        <family val="2"/>
      </rPr>
      <t>(необходимо указать при заказе)</t>
    </r>
  </si>
  <si>
    <t xml:space="preserve">При запросе счета или коммерческого предложения обязательно указывать тип вводных устройств!  </t>
  </si>
  <si>
    <r>
      <t xml:space="preserve">При оформлении заявки </t>
    </r>
    <r>
      <rPr>
        <b/>
        <sz val="11"/>
        <rFont val="Arial"/>
        <family val="2"/>
      </rPr>
      <t>на оповещатель ЭКРАН-ИНФО-О-RGB</t>
    </r>
    <r>
      <rPr>
        <sz val="11"/>
        <rFont val="Arial"/>
        <family val="2"/>
      </rPr>
      <t xml:space="preserve"> указывать марку, напряжение питания, количество в шт., наличие доп. опций, тип вводного устройства,  текст надписей,  цвет надписей (красный, желтый, зеленый, голубой, белый, синий, розовый), параметры надписей.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Оповещатель "ЭКРАН-ИНФО-О-RGB", 220VAC,  шт - 2, ПИ1, УУО, КВМ15, текст надписей: надпись №1 - "АВАРИЯ" постоянное свечение, цвет красный. без звука; надпись №2 - "ГАЗ УХОДИ" мигающая со звуком, цвет жёлтый; надпись №3 - "ПОЖАР" бегущая строка сверху вниз, цвет красный, звук;  надпись № 4 "АВТОМАТИКА ОТКЛЮЧЕНА" бегущая строка справа налево, цвет жёлтый, звук</t>
    </r>
  </si>
  <si>
    <r>
      <t xml:space="preserve">При оформлении заявки указывать модель термокожуха, напряжение, климатическое исполнение, количество - шт, тип вводного устройства,  количество - шт,  наличие козырьков, количество - шт. , наличие адаптеров, количество - шт.
</t>
    </r>
    <r>
      <rPr>
        <b/>
        <sz val="11"/>
        <rFont val="Arial"/>
        <family val="2"/>
      </rPr>
      <t>Термокожух ТВК-07-Н, 24 VAC, от -60 до +50°С, 4 шт , КВМ20 - 8 шт, козырек-4 шт., АК-С-2 шт., АК-У-2 шт.</t>
    </r>
  </si>
  <si>
    <r>
      <t xml:space="preserve">При оформлении заявки </t>
    </r>
    <r>
      <rPr>
        <b/>
        <sz val="11"/>
        <rFont val="Arial"/>
        <family val="2"/>
      </rPr>
      <t>на звуковой или светозвуковой оповещатель</t>
    </r>
    <r>
      <rPr>
        <sz val="11"/>
        <rFont val="Arial"/>
        <family val="2"/>
      </rPr>
      <t xml:space="preserve"> указывать марку, количество в шт., тип вводного устройства, количество в шт.,  наличие световой индикации и ее параметры  (выбрать цвет дежурного / аварийного  режимов: З- зелёный, К- красный, Ж-жёлтый, С - синий, по умолчанию - З/К), напряжение питания, тип кронштейна (стандартный/укороченный). </t>
    </r>
    <r>
      <rPr>
        <b/>
        <sz val="11"/>
        <rFont val="Arial"/>
        <family val="2"/>
      </rPr>
      <t>Оповещатель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ВС-07е-И, 12-24VDC - 1 шт., КВМ20 - 1 шт., ЗГ - 1 шт., Ж/К, кронштейн.</t>
    </r>
  </si>
  <si>
    <r>
      <t xml:space="preserve">При оформлении заявки </t>
    </r>
    <r>
      <rPr>
        <b/>
        <sz val="11"/>
        <rFont val="Arial"/>
        <family val="2"/>
      </rPr>
      <t>на звуковой или светозвуковой оповещатель</t>
    </r>
    <r>
      <rPr>
        <sz val="11"/>
        <rFont val="Arial"/>
        <family val="2"/>
      </rPr>
      <t xml:space="preserve"> указывать марку, количество в шт., вводное устройство, количество в шт., 1 и 2, наличие световой индикации и ее параметры  (выбрать цвет дежурного (только для  12-24 VDC.) / аварийного  режимов: З - зелёный, К - красный, Ж - жёлтый, С - синий, по умолчанию - З/К), напряжение питания, тип кронштейна (стандартный/укороченный). </t>
    </r>
    <r>
      <rPr>
        <b/>
        <sz val="11"/>
        <rFont val="Arial"/>
        <family val="2"/>
      </rPr>
      <t>Оповещатель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ВС-07е-О-И 12-24VDC, 1  шт., КВМ20 - 1 шт., ЗГ - 1 шт., Ж/К, кронштейн укороченный</t>
    </r>
  </si>
  <si>
    <r>
      <t xml:space="preserve">При оформлении заявки </t>
    </r>
    <r>
      <rPr>
        <b/>
        <sz val="11"/>
        <rFont val="Arial"/>
        <family val="2"/>
      </rPr>
      <t>на оповещатель ЭКРАН-ИНФО-О</t>
    </r>
    <r>
      <rPr>
        <sz val="11"/>
        <rFont val="Arial"/>
        <family val="2"/>
      </rPr>
      <t xml:space="preserve"> указывать марку, напряжение питания, количество в шт.,  цвет надписей (красный, желтый, зеленый), тип вводного устройства, наличие доп. опций, текст надписей и их параметры. </t>
    </r>
    <r>
      <rPr>
        <b/>
        <sz val="11"/>
        <rFont val="Arial"/>
        <family val="2"/>
      </rPr>
      <t>Оповещатель "ЭКРАН-ИНФО-О-Н", 220VAC,  шт - 2, цвет красный, ПИ1, УУО, КВМ15, текст надписей: надпись №1 - "АВАРИЯ" постоянное свечение, без звука; надпись №2 -"ГАЗ УХОДИ" мигающая со звуком; надпись №3 - "ПОЖАР" бегущая строка сверху вниз, звук, надпись № 4 "АВТОМАТИКА ОТКЛЮЧЕНА" бегущая строка справа налево, без звука</t>
    </r>
  </si>
  <si>
    <r>
      <t xml:space="preserve">При оформлении заявки </t>
    </r>
    <r>
      <rPr>
        <b/>
        <sz val="11"/>
        <rFont val="Arial"/>
        <family val="2"/>
      </rPr>
      <t>на оповещатель ЭКРАН-О-СУ/С/СЗ</t>
    </r>
    <r>
      <rPr>
        <sz val="11"/>
        <rFont val="Arial"/>
        <family val="2"/>
      </rPr>
      <t xml:space="preserve"> указывать марку, напряжение питания,количество в шт., комплектацию, текст надписей основной и дополительной, цвет надписей и фона, тип вводного устройства, наличие доп. опций. </t>
    </r>
    <r>
      <rPr>
        <b/>
        <sz val="11"/>
        <rFont val="Arial"/>
        <family val="2"/>
      </rPr>
      <t>Оповещатель "ЭКРАН-О-СЗ", 220VAC,  2 шт,  к 2,  основная надпись "ПОЖАР", цвет красный на чёрном фоне, доп. надпись "ВНИМАНИЕ", цвет красный, козырёк - 1 шт.</t>
    </r>
  </si>
  <si>
    <r>
      <t xml:space="preserve">При оформлении заявки указывать модель термокожуха, напряжение, климатическое исполнение, количество - шт, тип вводного устройства,  количество - шт,  наличие козырьков, количество - шт. , наличие адаптеров, количество - шт.
</t>
    </r>
    <r>
      <rPr>
        <b/>
        <sz val="11"/>
        <rFont val="Arial"/>
        <family val="2"/>
      </rPr>
      <t>Термокожух ТВК-07-О-Н, 24 VAC, от -60 до +50°С, 4 шт , КВМ20 - 8 шт, козырек-4 шт., АК-С-2 шт., АК-У-2 шт.</t>
    </r>
  </si>
  <si>
    <r>
      <t xml:space="preserve">КВП12 - </t>
    </r>
    <r>
      <rPr>
        <sz val="11"/>
        <rFont val="Arial"/>
        <family val="2"/>
      </rPr>
      <t xml:space="preserve">кабельный ввод пластиковый для открытой прокладки кабеля Ø 6-12мм </t>
    </r>
  </si>
  <si>
    <r>
      <t xml:space="preserve">"ЭКРАН-а-С-ККВ" к1 </t>
    </r>
    <r>
      <rPr>
        <sz val="11"/>
        <rFont val="Arial"/>
        <family val="2"/>
      </rPr>
      <t>(световой)</t>
    </r>
  </si>
  <si>
    <r>
      <t xml:space="preserve">"ЭКРАН-а-С-ККВ" к2 </t>
    </r>
    <r>
      <rPr>
        <sz val="11"/>
        <rFont val="Arial"/>
        <family val="2"/>
      </rPr>
      <t>(доп. секция по умолчанию "Автоматика отключена")</t>
    </r>
  </si>
  <si>
    <r>
      <t xml:space="preserve">"ЭКРАН-а-СЗ-ККВ" к1 </t>
    </r>
    <r>
      <rPr>
        <sz val="11"/>
        <rFont val="Arial"/>
        <family val="2"/>
      </rPr>
      <t>(светозвуковой)</t>
    </r>
  </si>
  <si>
    <r>
      <t xml:space="preserve">"ЭКРАН-а-СЗ-ККВ" к2 </t>
    </r>
    <r>
      <rPr>
        <sz val="11"/>
        <rFont val="Arial"/>
        <family val="2"/>
      </rPr>
      <t>(доп. секция по умолчанию "Автоматика отключена")</t>
    </r>
  </si>
  <si>
    <r>
      <t xml:space="preserve">Удлинение м/рукава, за 1 м </t>
    </r>
    <r>
      <rPr>
        <sz val="11"/>
        <rFont val="Arial"/>
        <family val="2"/>
      </rPr>
      <t>(по умолчанию 1,5 м.)</t>
    </r>
  </si>
  <si>
    <r>
      <rPr>
        <b/>
        <sz val="11"/>
        <color indexed="25"/>
        <rFont val="Arial"/>
        <family val="2"/>
      </rPr>
      <t xml:space="preserve">ВНИМАНИЕ! </t>
    </r>
    <r>
      <rPr>
        <sz val="11"/>
        <color indexed="25"/>
        <rFont val="Arial"/>
        <family val="2"/>
      </rPr>
      <t xml:space="preserve">
* </t>
    </r>
    <r>
      <rPr>
        <sz val="11"/>
        <rFont val="Arial"/>
        <family val="2"/>
      </rPr>
      <t xml:space="preserve">В ТВК-С/Н кронштейн для крепления термокожуха входит в комплект поставки.  Cолнцезащитный козырёк в стоимость не включен.
</t>
    </r>
    <r>
      <rPr>
        <sz val="11"/>
        <color indexed="25"/>
        <rFont val="Arial"/>
        <family val="2"/>
      </rPr>
      <t xml:space="preserve">* </t>
    </r>
    <r>
      <rPr>
        <sz val="11"/>
        <rFont val="Arial"/>
        <family val="2"/>
      </rPr>
      <t>Установка оборудования видеонаблюдения в ТВК-07-С/Н (камеры, объективы и др.) возможна самим потребителем</t>
    </r>
  </si>
  <si>
    <r>
      <rPr>
        <b/>
        <sz val="11"/>
        <color indexed="25"/>
        <rFont val="Arial"/>
        <family val="2"/>
      </rPr>
      <t xml:space="preserve">ВНИМАНИЕ! </t>
    </r>
    <r>
      <rPr>
        <sz val="11"/>
        <color indexed="25"/>
        <rFont val="Arial"/>
        <family val="2"/>
      </rPr>
      <t xml:space="preserve">
* </t>
    </r>
    <r>
      <rPr>
        <sz val="11"/>
        <rFont val="Arial"/>
        <family val="2"/>
      </rPr>
      <t xml:space="preserve">В ТВК-С/Н кронштейн для крепления термокожуха входит в комплект поставки.  Cолнцезащитный козырёк в стоимость не включен.
</t>
    </r>
    <r>
      <rPr>
        <sz val="11"/>
        <color indexed="25"/>
        <rFont val="Arial"/>
        <family val="2"/>
      </rPr>
      <t xml:space="preserve">* </t>
    </r>
    <r>
      <rPr>
        <sz val="11"/>
        <rFont val="Arial"/>
        <family val="2"/>
      </rPr>
      <t>Установка оборудования видеонаблюдения в ТВК-07-О-С/Н (камеры, объективы и др.) возможна самим потребителем</t>
    </r>
  </si>
  <si>
    <t xml:space="preserve">  от -70 до +50 °С</t>
  </si>
  <si>
    <t xml:space="preserve">   от -70 до +50 °С</t>
  </si>
  <si>
    <t xml:space="preserve">       ТВК-07-О-С"АРКТИКА" термокожух из оцинкованной стали, IP67</t>
  </si>
  <si>
    <t xml:space="preserve">       ТВК-07-О-С-ИК30/120 "АРКТИКА" термокожух из оцинкованной стали с ИК-подсветкой, IP67</t>
  </si>
  <si>
    <t xml:space="preserve">       ТВК-07-О-С "ВИЗОР" термокожух из оцинкованной стали, IP67 </t>
  </si>
  <si>
    <t>Коробки коммутационные для установки адресных меток взрывозащищённые</t>
  </si>
  <si>
    <t>Температура*,°С</t>
  </si>
  <si>
    <t>*ГОСТ Р 53325-2012</t>
  </si>
  <si>
    <t>ТОР-07е-Ех комплекс наблюдения наклонно-поворотный (без камеры) РВ Ех d I Mb Х / 1Ex d e IIC T6 Gb Х</t>
  </si>
  <si>
    <t>220 VAC</t>
  </si>
  <si>
    <t>от +1 до +50 °С</t>
  </si>
  <si>
    <t xml:space="preserve"> Дополнительные опции для ТОР-07е-Ех</t>
  </si>
  <si>
    <r>
      <t xml:space="preserve">УКН-ТОР-100 </t>
    </r>
    <r>
      <rPr>
        <sz val="11"/>
        <rFont val="Arial"/>
        <family val="2"/>
      </rPr>
      <t>узел крепления настенный</t>
    </r>
  </si>
  <si>
    <r>
      <t xml:space="preserve">ПКП-ТОР-100 </t>
    </r>
    <r>
      <rPr>
        <sz val="11"/>
        <rFont val="Arial"/>
        <family val="2"/>
      </rPr>
      <t>подставка крепежная</t>
    </r>
  </si>
  <si>
    <r>
      <t xml:space="preserve">Прибор ППКОПиУA "Дозор-1А" </t>
    </r>
    <r>
      <rPr>
        <sz val="11"/>
        <rFont val="Arial"/>
        <family val="2"/>
      </rPr>
      <t xml:space="preserve">(с протоколом "Дозор-07а") с дисплеем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</si>
  <si>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Прибор ППКОПиУA "Дозор-1А" </t>
    </r>
    <r>
      <rPr>
        <sz val="11"/>
        <rFont val="Arial"/>
        <family val="2"/>
      </rPr>
      <t xml:space="preserve">(с протоколом "Дозор-07а") без дисплея, мет. корпус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</si>
  <si>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ПН3232 </t>
    </r>
    <r>
      <rPr>
        <sz val="11"/>
        <rFont val="Arial"/>
        <family val="2"/>
      </rPr>
      <t xml:space="preserve">Пульт наблюдения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</si>
  <si>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АМТ(В) </t>
    </r>
    <r>
      <rPr>
        <sz val="11"/>
        <rFont val="Arial"/>
        <family val="2"/>
      </rPr>
      <t xml:space="preserve">адресная метка датчика НЗ контакты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</si>
  <si>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АМД(В) </t>
    </r>
    <r>
      <rPr>
        <sz val="11"/>
        <rFont val="Arial"/>
        <family val="2"/>
      </rPr>
      <t xml:space="preserve">адресная метка датчика НР контакты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</si>
  <si>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АМТШ(В) </t>
    </r>
    <r>
      <rPr>
        <sz val="11"/>
        <rFont val="Arial"/>
        <family val="2"/>
      </rPr>
      <t xml:space="preserve">адресная метка шлейфа НЗ контакты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</si>
  <si>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АМТШ(ВП) </t>
    </r>
    <r>
      <rPr>
        <sz val="11"/>
        <rFont val="Arial"/>
        <family val="2"/>
      </rPr>
      <t xml:space="preserve">адресная метка шлейфа НЗ контакты (от -60°С, с подогревом)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</si>
  <si>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АМДШ(В) </t>
    </r>
    <r>
      <rPr>
        <sz val="11"/>
        <rFont val="Arial"/>
        <family val="2"/>
      </rPr>
      <t xml:space="preserve">адресная метка шлейфа НР контакты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</si>
  <si>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АМДШ(ВП) </t>
    </r>
    <r>
      <rPr>
        <sz val="11"/>
        <rFont val="Arial"/>
        <family val="2"/>
      </rPr>
      <t xml:space="preserve">адресная метка шлейфа НР контакты (от -60°С, с подогревом)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</si>
  <si>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АМР(В) </t>
    </r>
    <r>
      <rPr>
        <sz val="11"/>
        <rFont val="Arial"/>
        <family val="2"/>
      </rPr>
      <t xml:space="preserve">адресная метка реле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</si>
  <si>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АМР(ВП) </t>
    </r>
    <r>
      <rPr>
        <sz val="11"/>
        <rFont val="Arial"/>
        <family val="2"/>
      </rPr>
      <t xml:space="preserve">адресная метка реле (от -60°С, с подогревом)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</si>
  <si>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АМП(В) </t>
    </r>
    <r>
      <rPr>
        <sz val="11"/>
        <rFont val="Arial"/>
        <family val="2"/>
      </rPr>
      <t>адресная метка пуска (от -40°С)</t>
    </r>
    <r>
      <rPr>
        <sz val="11"/>
        <color indexed="10"/>
        <rFont val="Arial"/>
        <family val="2"/>
      </rPr>
      <t xml:space="preserve"> скидки не распространяются</t>
    </r>
  </si>
  <si>
    <r>
      <t xml:space="preserve">ИЗО(В) </t>
    </r>
    <r>
      <rPr>
        <sz val="11"/>
        <rFont val="Arial"/>
        <family val="2"/>
      </rPr>
      <t xml:space="preserve">изолятор адресно-аналогового шлейфа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</si>
  <si>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ИЗО(ВП) </t>
    </r>
    <r>
      <rPr>
        <sz val="11"/>
        <rFont val="Arial"/>
        <family val="2"/>
      </rPr>
      <t xml:space="preserve">изолятор адресно-аналогового шлейфа (от -60°С, с подогревом)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</si>
  <si>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"ЭКРАН-СУ" с РМРС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</si>
  <si>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"ЭКРАН-С" с РМРС </t>
    </r>
    <r>
      <rPr>
        <sz val="11"/>
        <rFont val="Arial"/>
        <family val="2"/>
      </rPr>
      <t xml:space="preserve">220VAC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</si>
  <si>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"ЭКРАН-С" с РМРС </t>
    </r>
    <r>
      <rPr>
        <sz val="11"/>
        <rFont val="Arial"/>
        <family val="2"/>
      </rPr>
      <t xml:space="preserve">220VAC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</si>
  <si>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"ЭКРАН-С" с РМРС </t>
    </r>
    <r>
      <rPr>
        <sz val="11"/>
        <rFont val="Arial"/>
        <family val="2"/>
      </rPr>
      <t xml:space="preserve">220VAC   </t>
    </r>
    <r>
      <rPr>
        <b/>
        <sz val="11"/>
        <rFont val="Arial"/>
        <family val="2"/>
      </rPr>
      <t>к3</t>
    </r>
    <r>
      <rPr>
        <sz val="11"/>
        <rFont val="Arial"/>
        <family val="2"/>
      </rPr>
      <t xml:space="preserve"> (доп. звуковая секция)</t>
    </r>
  </si>
  <si>
    <r>
      <t xml:space="preserve">"ЭКРАН-С" с РМРС </t>
    </r>
    <r>
      <rPr>
        <sz val="11"/>
        <rFont val="Arial"/>
        <family val="2"/>
      </rPr>
      <t xml:space="preserve">220VAC   </t>
    </r>
    <r>
      <rPr>
        <b/>
        <sz val="11"/>
        <rFont val="Arial"/>
        <family val="2"/>
      </rPr>
      <t>к4</t>
    </r>
    <r>
      <rPr>
        <sz val="11"/>
        <rFont val="Arial"/>
        <family val="2"/>
      </rPr>
      <t xml:space="preserve"> (доп.светозвуковая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 + сирена)</t>
    </r>
  </si>
  <si>
    <r>
      <t xml:space="preserve">"ЭКРАН-СЗ" с РМРС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</si>
  <si>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"ЭКРАН-СЗ" с РМРС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</si>
  <si>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  </t>
    </r>
    <r>
      <rPr>
        <b/>
        <sz val="11"/>
        <rFont val="Arial"/>
        <family val="2"/>
      </rPr>
      <t>И1</t>
    </r>
    <r>
      <rPr>
        <sz val="11"/>
        <rFont val="Arial"/>
        <family val="2"/>
      </rPr>
      <t xml:space="preserve"> от +1 до +130 °С, </t>
    </r>
    <r>
      <rPr>
        <b/>
        <sz val="11"/>
        <rFont val="Arial"/>
        <family val="2"/>
      </rPr>
      <t>И2</t>
    </r>
    <r>
      <rPr>
        <sz val="11"/>
        <rFont val="Arial"/>
        <family val="2"/>
      </rPr>
      <t xml:space="preserve"> от +1 до +200 °С</t>
    </r>
  </si>
  <si>
    <r>
      <t>КВО10 -</t>
    </r>
    <r>
      <rPr>
        <sz val="11"/>
        <rFont val="Arial"/>
        <family val="2"/>
      </rPr>
      <t xml:space="preserve"> кабельный ввод для открытой прокладки кабеля с внешним диаметром до 10мм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</t>
    </r>
  </si>
  <si>
    <r>
      <t>КВО14 -</t>
    </r>
    <r>
      <rPr>
        <sz val="11"/>
        <rFont val="Arial"/>
        <family val="2"/>
      </rPr>
      <t xml:space="preserve"> кабельный ввод для открытой прокладки кабеля с внешним диаметром до 14мм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</t>
    </r>
  </si>
  <si>
    <r>
      <t xml:space="preserve">ШТ20 -  </t>
    </r>
    <r>
      <rPr>
        <sz val="11"/>
        <rFont val="Arial"/>
        <family val="2"/>
      </rPr>
      <t>штуцер для монтажа в трубной разводке с резьбой М20х1,5</t>
    </r>
  </si>
  <si>
    <r>
      <t xml:space="preserve">ШТ25 -  </t>
    </r>
    <r>
      <rPr>
        <sz val="11"/>
        <rFont val="Arial"/>
        <family val="2"/>
      </rPr>
      <t>штуцер для монтажа в трубной разводке с резьбой М25х1,5</t>
    </r>
  </si>
  <si>
    <r>
      <rPr>
        <b/>
        <sz val="11"/>
        <color indexed="25"/>
        <rFont val="Arial"/>
        <family val="2"/>
      </rPr>
      <t>ВНИМАНИЕ!</t>
    </r>
    <r>
      <rPr>
        <sz val="11"/>
        <rFont val="Arial"/>
        <family val="2"/>
      </rPr>
      <t xml:space="preserve"> 
</t>
    </r>
    <r>
      <rPr>
        <sz val="11"/>
        <color indexed="25"/>
        <rFont val="Arial"/>
        <family val="2"/>
      </rPr>
      <t>*</t>
    </r>
    <r>
      <rPr>
        <sz val="11"/>
        <rFont val="Arial"/>
        <family val="2"/>
      </rPr>
      <t xml:space="preserve"> Для заказа ТВК-07-А заказчик самостоятельно, после согласования с АО "Эридан", приобретает видеооборудование и отправляет его для монтажа на предприятие-изготовитель. 
</t>
    </r>
    <r>
      <rPr>
        <sz val="11"/>
        <color indexed="25"/>
        <rFont val="Arial"/>
        <family val="2"/>
      </rPr>
      <t xml:space="preserve">* </t>
    </r>
    <r>
      <rPr>
        <sz val="11"/>
        <rFont val="Arial"/>
        <family val="2"/>
      </rPr>
      <t xml:space="preserve">По желанию Заказчика возможен поиск и приобретение  видеооборудования силами АО "Эридан". 
</t>
    </r>
    <r>
      <rPr>
        <sz val="11"/>
        <color indexed="25"/>
        <rFont val="Arial"/>
        <family val="2"/>
      </rPr>
      <t xml:space="preserve">* </t>
    </r>
    <r>
      <rPr>
        <sz val="11"/>
        <rFont val="Arial"/>
        <family val="2"/>
      </rPr>
      <t>Скидки на закупаемое видеооборудование не распространяются</t>
    </r>
  </si>
  <si>
    <t>ТОР-07е-Ех</t>
  </si>
  <si>
    <t>ТВК-07-Н "АРКТИКА"</t>
  </si>
  <si>
    <t>ТВК-07-Н-ИК30 "АРКТИКА" ТВК-07-Н-ИК120 "АРКТИКА"</t>
  </si>
  <si>
    <t>ТВК-07-Н "ВИЗОР"</t>
  </si>
  <si>
    <t>ТВК-07-С "АРКТИКА"</t>
  </si>
  <si>
    <t>ТВК-07-С-ИК30 "АРКТИКА" ТВК-07-С-ИК120 "АРКТИКА"</t>
  </si>
  <si>
    <t>ТВК-07-С "ВИЗОР"</t>
  </si>
  <si>
    <r>
      <rPr>
        <b/>
        <sz val="11"/>
        <color indexed="25"/>
        <rFont val="Arial"/>
        <family val="2"/>
      </rPr>
      <t>ВНИМАНИЕ!</t>
    </r>
    <r>
      <rPr>
        <sz val="11"/>
        <rFont val="Arial"/>
        <family val="2"/>
      </rPr>
      <t xml:space="preserve"> 
</t>
    </r>
    <r>
      <rPr>
        <sz val="11"/>
        <color indexed="25"/>
        <rFont val="Arial"/>
        <family val="2"/>
      </rPr>
      <t>*</t>
    </r>
    <r>
      <rPr>
        <sz val="11"/>
        <rFont val="Arial"/>
        <family val="2"/>
      </rPr>
      <t xml:space="preserve"> Для заказа ТВК-07-О-А заказчик самостоятельно, после согласования с АО "Эридан", приобретает видеооборудование и отправляет его для монтажа на предприятие-изготовитель. 
</t>
    </r>
    <r>
      <rPr>
        <sz val="11"/>
        <color indexed="25"/>
        <rFont val="Arial"/>
        <family val="2"/>
      </rPr>
      <t xml:space="preserve">* </t>
    </r>
    <r>
      <rPr>
        <sz val="11"/>
        <rFont val="Arial"/>
        <family val="2"/>
      </rPr>
      <t xml:space="preserve">По желанию Заказчика возможен поиск и приобретение  видеооборудования силами АО "Эридан". 
</t>
    </r>
    <r>
      <rPr>
        <sz val="11"/>
        <color indexed="25"/>
        <rFont val="Arial"/>
        <family val="2"/>
      </rPr>
      <t xml:space="preserve">* </t>
    </r>
    <r>
      <rPr>
        <sz val="11"/>
        <rFont val="Arial"/>
        <family val="2"/>
      </rPr>
      <t>Скидки на закупаемое видеооборудование не распространяются</t>
    </r>
  </si>
  <si>
    <t>ТВК-07-О-Н "АРКТИКА"</t>
  </si>
  <si>
    <t>ТВК-07-О-Н-ИК30 "АРКТИКА" ТВК-07-О-Н-ИК120 "АРКТИКА"</t>
  </si>
  <si>
    <t>ТВК-07-О-Н "ВИЗОР"</t>
  </si>
  <si>
    <t>ТВК-07-О-С "АРКТИКА"</t>
  </si>
  <si>
    <t>ТВК-07-О-С-ИК30 "АРКТИКА" ТВК-07-О-С-ИК120 "АРКТИКА"</t>
  </si>
  <si>
    <t>ТВК-07-О-С "ВИЗОР"</t>
  </si>
  <si>
    <r>
      <t xml:space="preserve">"ОПТИК" </t>
    </r>
    <r>
      <rPr>
        <sz val="11"/>
        <rFont val="Arial"/>
        <family val="2"/>
      </rPr>
      <t>с установленным медиаконвертером для передачи сигнала по оптоволокну (до 20 км)</t>
    </r>
  </si>
  <si>
    <t>ИП101-07a-RS И1/И2</t>
  </si>
  <si>
    <r>
      <t xml:space="preserve">ИПП-07е "Гелиос - 2 ИК" исп. И2 с РМРС </t>
    </r>
    <r>
      <rPr>
        <sz val="11"/>
        <rFont val="Arial"/>
        <family val="2"/>
      </rPr>
      <t>(устойчив к солнечной засветке до 70000 лк)</t>
    </r>
  </si>
  <si>
    <r>
      <t xml:space="preserve">ИПП-07е "Гелиос - 2 ИК" исп. И3 с РМРС </t>
    </r>
    <r>
      <rPr>
        <sz val="11"/>
        <rFont val="Arial"/>
        <family val="2"/>
      </rPr>
      <t>(устойчив к излучению нагретых тел до 250°C)</t>
    </r>
  </si>
  <si>
    <t>ИПП-07е "Гелиос - 2 ИК" исп. И1 с РМРС</t>
  </si>
  <si>
    <r>
      <t xml:space="preserve">ИПП-07е "Гелиос - 2 ИК" исп. И3 </t>
    </r>
    <r>
      <rPr>
        <sz val="11"/>
        <rFont val="Arial"/>
        <family val="2"/>
      </rPr>
      <t>(устойчив к излучению нагретых тел до 250°C)</t>
    </r>
  </si>
  <si>
    <r>
      <t xml:space="preserve">ИПП-07е "Гелиос - 2 ИК" исп. И2 </t>
    </r>
    <r>
      <rPr>
        <sz val="11"/>
        <rFont val="Arial"/>
        <family val="2"/>
      </rPr>
      <t>(устойчив к солнечной засветке до 70000 лк)</t>
    </r>
  </si>
  <si>
    <t>ИПП-07е "Гелиос - 2 ИК" исп. И1</t>
  </si>
  <si>
    <t>Адресные извещатели пламени  (с протоколом "Дозор - 07а") взрывозащищённые</t>
  </si>
  <si>
    <r>
      <t xml:space="preserve">ИПП-07еа "Гелиос - 3 ИК" RS </t>
    </r>
    <r>
      <rPr>
        <b/>
        <sz val="11"/>
        <color indexed="10"/>
        <rFont val="Arial"/>
        <family val="2"/>
      </rPr>
      <t>Новинка!</t>
    </r>
  </si>
  <si>
    <r>
      <t xml:space="preserve">ИПП-07еа "Гелиос - ИК/УФ" RS </t>
    </r>
    <r>
      <rPr>
        <b/>
        <sz val="11"/>
        <color indexed="10"/>
        <rFont val="Arial"/>
        <family val="2"/>
      </rPr>
      <t>Новинка!</t>
    </r>
  </si>
  <si>
    <r>
      <t xml:space="preserve">ИПП-07еа "Гелиос - ИК/УФ" Д1 </t>
    </r>
    <r>
      <rPr>
        <b/>
        <sz val="11"/>
        <color indexed="10"/>
        <rFont val="Arial"/>
        <family val="2"/>
      </rPr>
      <t>Новинка!</t>
    </r>
  </si>
  <si>
    <r>
      <t xml:space="preserve">ИПП-07еа "Гелиос - 3 ИК" Д1 </t>
    </r>
    <r>
      <rPr>
        <b/>
        <sz val="11"/>
        <color indexed="10"/>
        <rFont val="Arial"/>
        <family val="2"/>
      </rPr>
      <t>Новинка!</t>
    </r>
  </si>
  <si>
    <t>Дополнительные опции для адресных извещателей пламени взрывозащищённых</t>
  </si>
  <si>
    <t>ТОР-07е-Ех-ИК30                      ТОР-07е-Ех-ИК120</t>
  </si>
  <si>
    <r>
      <t xml:space="preserve">ВС-07е-Ех-З </t>
    </r>
    <r>
      <rPr>
        <sz val="11"/>
        <rFont val="Arial"/>
        <family val="2"/>
      </rPr>
      <t>220VАC (звуковой оповещатель)</t>
    </r>
  </si>
  <si>
    <r>
      <t xml:space="preserve">ВС-07е-Ех-ЗИ </t>
    </r>
    <r>
      <rPr>
        <sz val="11"/>
        <rFont val="Arial"/>
        <family val="2"/>
      </rPr>
      <t>220VAC (светозвуковой оповещатель)</t>
    </r>
  </si>
  <si>
    <r>
      <t xml:space="preserve">ВС-07е-Ех-ЗИ </t>
    </r>
    <r>
      <rPr>
        <sz val="11"/>
        <rFont val="Arial"/>
        <family val="2"/>
      </rPr>
      <t>24VDC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(светозвуковой оповещатель)</t>
    </r>
  </si>
  <si>
    <r>
      <t xml:space="preserve">ВС-07е-Ех-З </t>
    </r>
    <r>
      <rPr>
        <sz val="11"/>
        <rFont val="Arial"/>
        <family val="2"/>
      </rPr>
      <t>24VDC (звуковой оповещатель)</t>
    </r>
  </si>
  <si>
    <r>
      <t xml:space="preserve">ВС-07е-Ех-СЛ </t>
    </r>
    <r>
      <rPr>
        <sz val="11"/>
        <rFont val="Arial"/>
        <family val="2"/>
      </rPr>
      <t xml:space="preserve">220VAC (световой оповещатель с импульсной фотоосветительной лампой) </t>
    </r>
    <r>
      <rPr>
        <b/>
        <sz val="11"/>
        <color indexed="10"/>
        <rFont val="Arial"/>
        <family val="2"/>
      </rPr>
      <t>Новинка!</t>
    </r>
  </si>
  <si>
    <r>
      <t xml:space="preserve">ВС-07е-Ех-СЛ </t>
    </r>
    <r>
      <rPr>
        <sz val="11"/>
        <rFont val="Arial"/>
        <family val="2"/>
      </rPr>
      <t xml:space="preserve">24VDC (световой оповещатель с импульсной фотоосветительной лампой) </t>
    </r>
    <r>
      <rPr>
        <b/>
        <sz val="11"/>
        <color indexed="10"/>
        <rFont val="Arial"/>
        <family val="2"/>
      </rPr>
      <t>Новинка!</t>
    </r>
  </si>
  <si>
    <r>
      <t xml:space="preserve">ВС-07е-Ех-СД </t>
    </r>
    <r>
      <rPr>
        <sz val="11"/>
        <rFont val="Arial"/>
        <family val="2"/>
      </rPr>
      <t xml:space="preserve">220VAC (световой оповещатель со светодиодной лампой) </t>
    </r>
    <r>
      <rPr>
        <b/>
        <sz val="11"/>
        <color indexed="10"/>
        <rFont val="Arial"/>
        <family val="2"/>
      </rPr>
      <t>Новинка!</t>
    </r>
  </si>
  <si>
    <r>
      <t xml:space="preserve">ВС-07е-Ех-СД </t>
    </r>
    <r>
      <rPr>
        <sz val="11"/>
        <rFont val="Arial"/>
        <family val="2"/>
      </rPr>
      <t xml:space="preserve">24VDC (световой оповещатель со светодиодной лампой) </t>
    </r>
    <r>
      <rPr>
        <b/>
        <sz val="11"/>
        <color indexed="10"/>
        <rFont val="Arial"/>
        <family val="2"/>
      </rPr>
      <t>Новинка!</t>
    </r>
  </si>
  <si>
    <t>Оповещатели световые, звуковые и светозвуковые (сирены) взрывозащищенные</t>
  </si>
  <si>
    <r>
      <t xml:space="preserve">ВС-07е-а-Ех-З </t>
    </r>
    <r>
      <rPr>
        <sz val="11"/>
        <rFont val="Arial"/>
        <family val="2"/>
      </rPr>
      <t>24VDC (звуковой оповещатель)</t>
    </r>
  </si>
  <si>
    <r>
      <t xml:space="preserve">ВС-07е-а-Ех-ЗИ </t>
    </r>
    <r>
      <rPr>
        <sz val="11"/>
        <rFont val="Arial"/>
        <family val="2"/>
      </rPr>
      <t>24VDC (светозвуковой оповещатель)</t>
    </r>
  </si>
  <si>
    <r>
      <t xml:space="preserve">АМР(ВД) </t>
    </r>
    <r>
      <rPr>
        <sz val="11"/>
        <rFont val="Arial"/>
        <family val="2"/>
      </rPr>
      <t xml:space="preserve">адресная метка реле в корпусе на DIN рейку (от -40°С)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</si>
  <si>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Прибор ППКОПиУA "Дозор-1А" </t>
    </r>
    <r>
      <rPr>
        <sz val="11"/>
        <rFont val="Arial"/>
        <family val="2"/>
      </rPr>
      <t xml:space="preserve">(с протоколом "Дозор-07а") в корпусе DIN </t>
    </r>
    <r>
      <rPr>
        <sz val="11"/>
        <color indexed="10"/>
        <rFont val="Arial"/>
        <family val="2"/>
      </rPr>
      <t>скидки не распространяются</t>
    </r>
  </si>
  <si>
    <r>
      <t xml:space="preserve">ИЗО(ВД) </t>
    </r>
    <r>
      <rPr>
        <sz val="11"/>
        <rFont val="Arial"/>
        <family val="2"/>
      </rPr>
      <t xml:space="preserve">изолятор адресно-аналогового шлейфа в корпусе на DIN рейку (от -40°С) </t>
    </r>
    <r>
      <rPr>
        <sz val="11"/>
        <color indexed="10"/>
        <rFont val="Arial"/>
        <family val="2"/>
      </rPr>
      <t>скидки не распространяются</t>
    </r>
  </si>
  <si>
    <t xml:space="preserve">       ТВК-07-Н И1/И2 термокожух взрывозащищённый  из нержавеющей стали РВ ЕхdI/1ЕхdeIICT6, IP67 </t>
  </si>
  <si>
    <t xml:space="preserve">       ТВК-07-С И1/И2 термокожух взрывозащищённый из оцинкованной стали РВ ЕхdI/1ЕхdeIICT6, IP67 </t>
  </si>
  <si>
    <t xml:space="preserve">       ТВК-07-Н"АРКТИКА" И1/И2 термокожух взрывозащищённый из нержавеющей стали  РВ ЕхdI/1ЕхdeIICT6, IP67</t>
  </si>
  <si>
    <t xml:space="preserve">       ТВК-07-С"АРКТИКА" И1/И2  термокожух взрывозащищённый из оцинкованной стали  РВ ЕхdI/1ЕхdeIICT6, IP67</t>
  </si>
  <si>
    <r>
      <t xml:space="preserve">"ОПТИК-IS" </t>
    </r>
    <r>
      <rPr>
        <sz val="11"/>
        <rFont val="Arial"/>
        <family val="2"/>
      </rPr>
      <t>встроенный и ответный взрывозащищенный медиаконвертер (комплект из двух)</t>
    </r>
  </si>
  <si>
    <t xml:space="preserve"> Дополнительные опции для ТВК-07-В </t>
  </si>
  <si>
    <t xml:space="preserve">       ТВК-07-Н-ИК30/120 И1 термокожух взрывозащищённый из нержавеющей стали с ИК-подсветкой РВ ЕхdI/1ЕхdeIICT6, IP67</t>
  </si>
  <si>
    <t xml:space="preserve">       ТВК-07-Н-ИК30/120 "АРКТИКА" И1 термокожух взрывозащищённый из нержавеющей стали с ИК-подсветкой РВ ЕхdI/1ЕхdeIICT6, IP67</t>
  </si>
  <si>
    <t xml:space="preserve">       ТВК-07-Н "ВИЗОР" И1 термокожух взрывозащищённый из нержавеющей стали РВ ЕхdI/1ЕхdeIICT6, IP67 </t>
  </si>
  <si>
    <t xml:space="preserve">       ТВК-07-С-ИК30/120 И1 термокожух взрывозащищённый из оцинкованной стали с ИК-подсветкой
РВ ЕхdI/1ЕхdeIICT6, IP67</t>
  </si>
  <si>
    <t xml:space="preserve">       ТВК-07-С-ИК30/120 "АРКТИКА" И1 термокожух взрывозащищённый из оцинкованной стали с ИК-подсветкой РВ ЕхdI/1ЕхdeIICT6, IP67</t>
  </si>
  <si>
    <t xml:space="preserve">       ТВК-07-С "ВИЗОР" И1 термокожух взрывозащищённый из оцинкованной стали РВ ЕхdI/1ЕхdeIICT6, IP67 </t>
  </si>
  <si>
    <t>ГРВ-07е-30-РМ (30 Вт) с возможностью переключения мощности</t>
  </si>
  <si>
    <t>Солнцезащитный козырек (СЗК ТОР-07е-Ех)</t>
  </si>
  <si>
    <t>Солнцезащитный козырек (СЗК ТВК-07)</t>
  </si>
  <si>
    <t xml:space="preserve">Козырёк (СЗК ЭКРАН) </t>
  </si>
  <si>
    <t xml:space="preserve">Солнцезащитный козырек (СЗК ТВК-07) </t>
  </si>
  <si>
    <r>
      <t xml:space="preserve">ПКП-ТОР-200 </t>
    </r>
    <r>
      <rPr>
        <sz val="11"/>
        <rFont val="Arial"/>
        <family val="2"/>
      </rPr>
      <t>подставка крепежная</t>
    </r>
  </si>
  <si>
    <r>
      <t xml:space="preserve">«Дуплекс-07е» </t>
    </r>
    <r>
      <rPr>
        <sz val="11"/>
        <rFont val="Arial"/>
        <family val="2"/>
      </rPr>
      <t>система очистки стекла</t>
    </r>
  </si>
  <si>
    <r>
      <t xml:space="preserve">ВС-07е-О-З </t>
    </r>
    <r>
      <rPr>
        <sz val="11"/>
        <rFont val="Arial"/>
        <family val="2"/>
      </rPr>
      <t>220VАC (звуковой оповещатель)</t>
    </r>
  </si>
  <si>
    <r>
      <t xml:space="preserve">ВС-07е-О-ЗИ </t>
    </r>
    <r>
      <rPr>
        <sz val="11"/>
        <rFont val="Arial"/>
        <family val="2"/>
      </rPr>
      <t>220VAC (светозвуковой оповещатель)</t>
    </r>
  </si>
  <si>
    <r>
      <t xml:space="preserve">ВС-07е-О-СД </t>
    </r>
    <r>
      <rPr>
        <sz val="11"/>
        <rFont val="Arial"/>
        <family val="2"/>
      </rPr>
      <t xml:space="preserve">24VDC (световой оповещатель со светодиодной лампой) </t>
    </r>
    <r>
      <rPr>
        <b/>
        <sz val="11"/>
        <color indexed="10"/>
        <rFont val="Arial"/>
        <family val="2"/>
      </rPr>
      <t>Новинка!</t>
    </r>
  </si>
  <si>
    <r>
      <t xml:space="preserve">ВС-07е-О-СД </t>
    </r>
    <r>
      <rPr>
        <sz val="11"/>
        <rFont val="Arial"/>
        <family val="2"/>
      </rPr>
      <t xml:space="preserve">220VAC (световой оповещатель со светодиодной лампой) </t>
    </r>
    <r>
      <rPr>
        <b/>
        <sz val="11"/>
        <color indexed="10"/>
        <rFont val="Arial"/>
        <family val="2"/>
      </rPr>
      <t>Новинка!</t>
    </r>
  </si>
  <si>
    <r>
      <t xml:space="preserve">ВС-07е-О-СЛ </t>
    </r>
    <r>
      <rPr>
        <sz val="11"/>
        <rFont val="Arial"/>
        <family val="2"/>
      </rPr>
      <t xml:space="preserve">24VDC (световой оповещатель с импульсной фотоосветительной лампой) </t>
    </r>
    <r>
      <rPr>
        <b/>
        <sz val="11"/>
        <color indexed="10"/>
        <rFont val="Arial"/>
        <family val="2"/>
      </rPr>
      <t>Новинка!</t>
    </r>
  </si>
  <si>
    <r>
      <t xml:space="preserve">ВС-07е-О-СЛ </t>
    </r>
    <r>
      <rPr>
        <sz val="11"/>
        <rFont val="Arial"/>
        <family val="2"/>
      </rPr>
      <t xml:space="preserve">220VAC (световой оповещатель с импульсной фотоосветительной лампой) </t>
    </r>
    <r>
      <rPr>
        <b/>
        <sz val="11"/>
        <color indexed="10"/>
        <rFont val="Arial"/>
        <family val="2"/>
      </rPr>
      <t>Новинка!</t>
    </r>
  </si>
  <si>
    <t>Оповещатели световые, звуковые и светозвуковые (сирены)</t>
  </si>
  <si>
    <t xml:space="preserve">       ТВК-07-О-Н термокожух из нержавеющей стали, IP67</t>
  </si>
  <si>
    <t xml:space="preserve">   ТВК-07-О-Н-ИК30/120 термокожух из нержавеющей стали  с ИК-подсветкой, IP67 </t>
  </si>
  <si>
    <t xml:space="preserve">       ТВК-07-О-Н"АРКТИКА" термокожух из нержавеющей стали, IP67</t>
  </si>
  <si>
    <t xml:space="preserve">       ТВК-07-О-Н-ИК30/120 "АРКТИКА" термокожух из нержавеющей стали с ИК-подсветкой, IP67</t>
  </si>
  <si>
    <t xml:space="preserve">       ТВК-07-О-Н "ВИЗОР" термокожух из нержавеющей стали, IP67 </t>
  </si>
  <si>
    <t>"ОПТИК" (только для исполнения И2)</t>
  </si>
  <si>
    <t xml:space="preserve">     Прайс-лист с 01.01.2019 года </t>
  </si>
  <si>
    <t>Цена с НДС, руб. НДС=20%</t>
  </si>
  <si>
    <t>Прайс-лист с 01.01.2019 года</t>
  </si>
  <si>
    <t>ИП103-2/1-ТР (-МК)</t>
  </si>
  <si>
    <r>
      <rPr>
        <b/>
        <sz val="11"/>
        <rFont val="Arial"/>
        <family val="2"/>
      </rPr>
      <t xml:space="preserve">КИПТ </t>
    </r>
    <r>
      <rPr>
        <sz val="11"/>
        <rFont val="Arial"/>
        <family val="2"/>
      </rPr>
      <t>крепежный кронштейн из нержавеющей стали</t>
    </r>
  </si>
  <si>
    <r>
      <rPr>
        <b/>
        <sz val="11"/>
        <rFont val="Arial"/>
        <family val="2"/>
      </rPr>
      <t>КЧЭ</t>
    </r>
    <r>
      <rPr>
        <sz val="11"/>
        <rFont val="Arial"/>
        <family val="2"/>
      </rPr>
      <t xml:space="preserve"> крепежный кронштейн из нержавеющей стали для выносного чувствительного элемента (И2)</t>
    </r>
  </si>
  <si>
    <r>
      <rPr>
        <b/>
        <sz val="11"/>
        <rFont val="Arial"/>
        <family val="2"/>
      </rPr>
      <t xml:space="preserve">ТК1 </t>
    </r>
    <r>
      <rPr>
        <sz val="11"/>
        <rFont val="Arial"/>
        <family val="2"/>
      </rPr>
      <t xml:space="preserve">тестовый комплект №1 (ИПП-07еа "Гелиос - 2 ИК" исп. И1) </t>
    </r>
    <r>
      <rPr>
        <sz val="11"/>
        <color indexed="10"/>
        <rFont val="Arial"/>
        <family val="2"/>
      </rPr>
      <t>скидки не распространяются</t>
    </r>
  </si>
  <si>
    <r>
      <rPr>
        <b/>
        <sz val="11"/>
        <rFont val="Arial"/>
        <family val="2"/>
      </rPr>
      <t>ТК2</t>
    </r>
    <r>
      <rPr>
        <sz val="11"/>
        <rFont val="Arial"/>
        <family val="2"/>
      </rPr>
      <t xml:space="preserve"> тестовый комплект №2 (ИПП-07е "Гелиос - 2 ИК" исп. И2, И3) </t>
    </r>
    <r>
      <rPr>
        <sz val="11"/>
        <color indexed="10"/>
        <rFont val="Arial"/>
        <family val="2"/>
      </rPr>
      <t>скидки не распространяются</t>
    </r>
  </si>
  <si>
    <r>
      <rPr>
        <b/>
        <sz val="11"/>
        <rFont val="Arial"/>
        <family val="2"/>
      </rPr>
      <t>ТК3</t>
    </r>
    <r>
      <rPr>
        <sz val="11"/>
        <rFont val="Arial"/>
        <family val="2"/>
      </rPr>
      <t xml:space="preserve"> тестовый комплект №3</t>
    </r>
    <r>
      <rPr>
        <b/>
        <sz val="11"/>
        <rFont val="Arial"/>
        <family val="2"/>
      </rPr>
      <t xml:space="preserve"> "ТФ-2 Ex" </t>
    </r>
    <r>
      <rPr>
        <sz val="11"/>
        <rFont val="Arial"/>
        <family val="2"/>
      </rPr>
      <t xml:space="preserve"> (ИПП-07еа "Гелиос - ИК/УФ" RS/Д1, ИПП-07еа "Гелиос - 3 ИК" RS/Д1) </t>
    </r>
    <r>
      <rPr>
        <sz val="11"/>
        <color indexed="10"/>
        <rFont val="Arial"/>
        <family val="2"/>
      </rPr>
      <t>скидки не распространяются</t>
    </r>
  </si>
  <si>
    <r>
      <t>"ЭКРАН-ИНФО-С"</t>
    </r>
    <r>
      <rPr>
        <sz val="11"/>
        <rFont val="Arial"/>
        <family val="2"/>
      </rPr>
      <t xml:space="preserve"> 220VАC  корпус из стали</t>
    </r>
  </si>
  <si>
    <r>
      <t xml:space="preserve">"ЭКРАН-ИНФО-С" </t>
    </r>
    <r>
      <rPr>
        <sz val="11"/>
        <rFont val="Arial"/>
        <family val="2"/>
      </rPr>
      <t>24VDC корпус из стали</t>
    </r>
  </si>
  <si>
    <r>
      <t xml:space="preserve">"ЭКРАН-ИНФО-Н" </t>
    </r>
    <r>
      <rPr>
        <sz val="11"/>
        <rFont val="Arial"/>
        <family val="2"/>
      </rPr>
      <t>24VDC корпус из нержавеющей стали</t>
    </r>
  </si>
  <si>
    <r>
      <t xml:space="preserve">"ЭКРАН-ИНФО-RGB-Н" </t>
    </r>
    <r>
      <rPr>
        <sz val="11"/>
        <rFont val="Arial"/>
        <family val="2"/>
      </rPr>
      <t>24VDC корпус из нержавеющей стали</t>
    </r>
  </si>
  <si>
    <r>
      <t xml:space="preserve">УУО - </t>
    </r>
    <r>
      <rPr>
        <sz val="11"/>
        <rFont val="Arial"/>
        <family val="2"/>
      </rPr>
      <t>устройство управления оповещателем "ЭКРАН-ИНФО" (-G, -Д)</t>
    </r>
  </si>
  <si>
    <r>
      <t xml:space="preserve">УУО-RGB - </t>
    </r>
    <r>
      <rPr>
        <sz val="11"/>
        <rFont val="Arial"/>
        <family val="2"/>
      </rPr>
      <t>устройство управления оповещателем "ЭКРАН-ИНФО-RGB" (-G, -Д)</t>
    </r>
  </si>
  <si>
    <r>
      <rPr>
        <b/>
        <sz val="11"/>
        <rFont val="Arial"/>
        <family val="2"/>
      </rPr>
      <t xml:space="preserve">ТК3 </t>
    </r>
    <r>
      <rPr>
        <sz val="11"/>
        <rFont val="Arial"/>
        <family val="2"/>
      </rPr>
      <t>тестовый комплект №3</t>
    </r>
    <r>
      <rPr>
        <b/>
        <sz val="11"/>
        <rFont val="Arial"/>
        <family val="2"/>
      </rPr>
      <t xml:space="preserve"> "ТФ-2 Ex" </t>
    </r>
    <r>
      <rPr>
        <sz val="11"/>
        <rFont val="Arial"/>
        <family val="2"/>
      </rPr>
      <t xml:space="preserve"> (ИПП-07еа "Гелиос - ИК/УФ" RS/Д1, ИПП-07еа "Гелиос - 3 ИК" RS/Д1) </t>
    </r>
    <r>
      <rPr>
        <sz val="11"/>
        <color indexed="10"/>
        <rFont val="Arial"/>
        <family val="2"/>
      </rPr>
      <t>скидки не распространяются</t>
    </r>
  </si>
  <si>
    <r>
      <rPr>
        <b/>
        <sz val="11"/>
        <rFont val="Arial"/>
        <family val="2"/>
      </rPr>
      <t>КИПТ</t>
    </r>
    <r>
      <rPr>
        <sz val="11"/>
        <rFont val="Arial"/>
        <family val="2"/>
      </rPr>
      <t xml:space="preserve"> крепежный кронштейн из нержавеющей стали </t>
    </r>
  </si>
  <si>
    <r>
      <rPr>
        <b/>
        <sz val="11"/>
        <rFont val="Arial"/>
        <family val="2"/>
      </rPr>
      <t xml:space="preserve">КЧЭ </t>
    </r>
    <r>
      <rPr>
        <sz val="11"/>
        <rFont val="Arial"/>
        <family val="2"/>
      </rPr>
      <t>крепежный кронштейн из нержавеющей стали для выносного чувствительного элимента (И2)</t>
    </r>
  </si>
  <si>
    <t xml:space="preserve">Козырёк (СЗК ИПР) </t>
  </si>
  <si>
    <t>Козырёк (СЗК ИПР)</t>
  </si>
  <si>
    <r>
      <t>Элемент сменный - 10 шт.</t>
    </r>
    <r>
      <rPr>
        <sz val="11"/>
        <rFont val="Arial"/>
        <family val="2"/>
      </rPr>
      <t xml:space="preserve"> (для -В)</t>
    </r>
  </si>
  <si>
    <r>
      <t xml:space="preserve">РМРС судовое исполнение - </t>
    </r>
    <r>
      <rPr>
        <sz val="11"/>
        <rFont val="Arial"/>
        <family val="2"/>
      </rPr>
      <t>со Свидетельством Российского морского регистра судоходства</t>
    </r>
  </si>
  <si>
    <t>12VDC</t>
  </si>
  <si>
    <t>РМРС (судовой) - со Свидетельством Российского морского регистра судоходства ОМ1</t>
  </si>
  <si>
    <t xml:space="preserve">12VDC  </t>
  </si>
  <si>
    <r>
      <t>БЗП</t>
    </r>
    <r>
      <rPr>
        <sz val="11"/>
        <rFont val="Arial"/>
        <family val="2"/>
      </rPr>
      <t xml:space="preserve"> бленда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для обдува смотрового стекла термокожуха</t>
    </r>
  </si>
  <si>
    <r>
      <t xml:space="preserve">"ЭКРАН-ИНФО-О-С" </t>
    </r>
    <r>
      <rPr>
        <sz val="11"/>
        <rFont val="Arial"/>
        <family val="2"/>
      </rPr>
      <t xml:space="preserve">220VАC </t>
    </r>
  </si>
  <si>
    <r>
      <t xml:space="preserve">"ЭКРАН-ИНФО-О-С" </t>
    </r>
    <r>
      <rPr>
        <sz val="11"/>
        <rFont val="Arial"/>
        <family val="2"/>
      </rPr>
      <t xml:space="preserve">24VDC  </t>
    </r>
  </si>
  <si>
    <r>
      <t xml:space="preserve">"ЭКРАН-ИНФО-О-Н" </t>
    </r>
    <r>
      <rPr>
        <sz val="11"/>
        <rFont val="Arial"/>
        <family val="2"/>
      </rPr>
      <t>24VDC корпус из нержавеющей стали</t>
    </r>
  </si>
  <si>
    <r>
      <t xml:space="preserve">"ЭКРАН-ИНФО-О-RGB-С" </t>
    </r>
    <r>
      <rPr>
        <sz val="11"/>
        <rFont val="Arial"/>
        <family val="2"/>
      </rPr>
      <t xml:space="preserve">220VАC  </t>
    </r>
  </si>
  <si>
    <r>
      <t xml:space="preserve">"ЭКРАН-ИНФО-О-RGB-С" </t>
    </r>
    <r>
      <rPr>
        <sz val="11"/>
        <rFont val="Arial"/>
        <family val="2"/>
      </rPr>
      <t xml:space="preserve">24VDC </t>
    </r>
  </si>
  <si>
    <r>
      <t xml:space="preserve">"ЭКРАН-ИНФО-О-RGB-Н" </t>
    </r>
    <r>
      <rPr>
        <sz val="11"/>
        <rFont val="Arial"/>
        <family val="2"/>
      </rPr>
      <t>24VDC корпус из нержавеющей стали</t>
    </r>
  </si>
  <si>
    <r>
      <t xml:space="preserve">"ЭКРАН-ИНФО-RGB-С" </t>
    </r>
    <r>
      <rPr>
        <sz val="11"/>
        <rFont val="Arial"/>
        <family val="2"/>
      </rPr>
      <t>24VDC корпус из стали</t>
    </r>
  </si>
  <si>
    <r>
      <t xml:space="preserve">"ЭКРАН-ИНФО-RGB-С" </t>
    </r>
    <r>
      <rPr>
        <sz val="11"/>
        <rFont val="Arial"/>
        <family val="2"/>
      </rPr>
      <t>220VАC корпус из стали</t>
    </r>
  </si>
  <si>
    <r>
      <t xml:space="preserve">УУО - </t>
    </r>
    <r>
      <rPr>
        <sz val="11"/>
        <rFont val="Arial"/>
        <family val="2"/>
      </rPr>
      <t>устройство управления оповещателем "ЭКРАН-ИНФО-О" (-G, -Д)</t>
    </r>
  </si>
  <si>
    <r>
      <t xml:space="preserve">УУО-RGB - </t>
    </r>
    <r>
      <rPr>
        <sz val="11"/>
        <rFont val="Arial"/>
        <family val="2"/>
      </rPr>
      <t>устройство управления оповещателем "ЭКРАН-ИНФО-О-RGB" (-G, -Д)</t>
    </r>
  </si>
  <si>
    <r>
      <t xml:space="preserve">"ЭКРАН-СУ"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</si>
  <si>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"ЭКРАН-С"  </t>
    </r>
    <r>
      <rPr>
        <sz val="11"/>
        <rFont val="Arial"/>
        <family val="2"/>
      </rPr>
      <t xml:space="preserve">24VDC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</si>
  <si>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"ЭКРАН-С"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</si>
  <si>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"ЭКРАН-С"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к3</t>
    </r>
    <r>
      <rPr>
        <sz val="11"/>
        <rFont val="Arial"/>
        <family val="2"/>
      </rPr>
      <t xml:space="preserve"> (доп. звуковая секция)</t>
    </r>
  </si>
  <si>
    <r>
      <t xml:space="preserve">"ЭКРАН-С"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к4</t>
    </r>
    <r>
      <rPr>
        <sz val="11"/>
        <rFont val="Arial"/>
        <family val="2"/>
      </rPr>
      <t xml:space="preserve"> (доп.светозвуковая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 + сирена)</t>
    </r>
  </si>
  <si>
    <r>
      <t xml:space="preserve">"ЭКРАН-СЗ"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</si>
  <si>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"ЭКРАН-СЗ"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</si>
  <si>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"ЭКРАН-СУ" с РМРС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</si>
  <si>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"ЭКРАН-С" с РМРС </t>
    </r>
    <r>
      <rPr>
        <sz val="11"/>
        <rFont val="Arial"/>
        <family val="2"/>
      </rPr>
      <t xml:space="preserve">24VDC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</si>
  <si>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"ЭКРАН-С" с РМРС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</si>
  <si>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"ЭКРАН-С" с РМРС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к3</t>
    </r>
    <r>
      <rPr>
        <sz val="11"/>
        <rFont val="Arial"/>
        <family val="2"/>
      </rPr>
      <t xml:space="preserve"> (доп. звуковая секция)</t>
    </r>
  </si>
  <si>
    <r>
      <t xml:space="preserve">"ЭКРАН-С" с РМРС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к4</t>
    </r>
    <r>
      <rPr>
        <sz val="11"/>
        <rFont val="Arial"/>
        <family val="2"/>
      </rPr>
      <t xml:space="preserve"> (доп.светозвуковая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 + сирена)</t>
    </r>
  </si>
  <si>
    <r>
      <t xml:space="preserve">"ЭКРАН-СЗ" с РМРС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</si>
  <si>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"ЭКРАН-СЗ" с РМРС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(по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</si>
  <si>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"ЭКРАН-С-ККВ"  </t>
    </r>
    <r>
      <rPr>
        <sz val="11"/>
        <rFont val="Arial"/>
        <family val="2"/>
      </rPr>
      <t xml:space="preserve">24VDC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</si>
  <si>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"ЭКРАН-СУ-ККВ" </t>
    </r>
    <r>
      <rPr>
        <sz val="11"/>
        <rFont val="Arial"/>
        <family val="2"/>
      </rPr>
      <t xml:space="preserve">24VDC  </t>
    </r>
    <r>
      <rPr>
        <b/>
        <sz val="11"/>
        <rFont val="Arial"/>
        <family val="2"/>
      </rPr>
      <t xml:space="preserve">к1 </t>
    </r>
    <r>
      <rPr>
        <sz val="11"/>
        <rFont val="Arial"/>
        <family val="2"/>
      </rPr>
      <t>(указатель)</t>
    </r>
  </si>
  <si>
    <r>
      <t xml:space="preserve">"ЭКРАН-С-ККВ"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"АВТОМАТИКА ОТКЛЮЧЕНА")</t>
    </r>
  </si>
  <si>
    <r>
      <rPr>
        <b/>
        <sz val="11"/>
        <rFont val="Arial"/>
        <family val="2"/>
      </rPr>
      <t>"ЭКРАН-С-ККВ"</t>
    </r>
    <r>
      <rPr>
        <sz val="11"/>
        <rFont val="Arial"/>
        <family val="2"/>
      </rPr>
      <t xml:space="preserve">  24VDC </t>
    </r>
    <r>
      <rPr>
        <b/>
        <sz val="11"/>
        <rFont val="Arial"/>
        <family val="2"/>
      </rPr>
      <t xml:space="preserve"> к3</t>
    </r>
    <r>
      <rPr>
        <sz val="11"/>
        <rFont val="Arial"/>
        <family val="2"/>
      </rPr>
      <t xml:space="preserve"> (доп. звуковая секция)</t>
    </r>
  </si>
  <si>
    <r>
      <t xml:space="preserve">"ЭКРАН-С-ККВ"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к4</t>
    </r>
    <r>
      <rPr>
        <sz val="11"/>
        <rFont val="Arial"/>
        <family val="2"/>
      </rPr>
      <t xml:space="preserve"> (доп.светозв. секция (по умолчанию "АВТОМАТИКА ОТКЛЮЧЕНА") + сирена)</t>
    </r>
  </si>
  <si>
    <r>
      <t xml:space="preserve">"ЭКРАН-СЗ-ККВ"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 xml:space="preserve">к1 </t>
    </r>
    <r>
      <rPr>
        <sz val="11"/>
        <rFont val="Arial"/>
        <family val="2"/>
      </rPr>
      <t>(светозвуковой)</t>
    </r>
  </si>
  <si>
    <r>
      <t xml:space="preserve">"ЭКРАН-СЗ-ККВ"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(по умолчанию "АВТОМАТИКА ОТКЛЮЧЕНА")</t>
    </r>
  </si>
  <si>
    <t>ИП103-2/1-ТР (-МК) с РМРС (судовой)</t>
  </si>
  <si>
    <r>
      <rPr>
        <b/>
        <sz val="11"/>
        <rFont val="Arial"/>
        <family val="2"/>
      </rPr>
      <t xml:space="preserve">РМРС(судовой) </t>
    </r>
    <r>
      <rPr>
        <sz val="11"/>
        <rFont val="Arial"/>
        <family val="2"/>
      </rPr>
      <t>- со Свидетельством Российского морского регистра судоходства только для ТВК-07-Н</t>
    </r>
  </si>
  <si>
    <r>
      <t xml:space="preserve">ВС-07е-О-З </t>
    </r>
    <r>
      <rPr>
        <sz val="11"/>
        <rFont val="Arial"/>
        <family val="2"/>
      </rPr>
      <t>24VDC (звуковой оповещатель)</t>
    </r>
  </si>
  <si>
    <r>
      <t xml:space="preserve">ВС-07е-О-ЗИ </t>
    </r>
    <r>
      <rPr>
        <sz val="11"/>
        <rFont val="Arial"/>
        <family val="2"/>
      </rPr>
      <t>24VDC (светозвуковой оповещатель)</t>
    </r>
  </si>
  <si>
    <r>
      <t xml:space="preserve">"ЭКРАН-О-СУ" </t>
    </r>
    <r>
      <rPr>
        <sz val="11"/>
        <rFont val="Arial"/>
        <family val="2"/>
      </rPr>
      <t xml:space="preserve">24VDC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</si>
  <si>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"ЭКРАН-О-С"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</si>
  <si>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 xml:space="preserve">"ЭКРАН-О-С" </t>
    </r>
    <r>
      <rPr>
        <sz val="11"/>
        <rFont val="Arial"/>
        <family val="2"/>
      </rPr>
      <t xml:space="preserve">24VDC  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секция, по умолчанию "</t>
    </r>
    <r>
      <rPr>
        <b/>
        <sz val="11"/>
        <rFont val="Arial"/>
        <family val="2"/>
      </rPr>
      <t>АВТОМАТИКА ОТКЛЮЧЕНА</t>
    </r>
    <r>
      <rPr>
        <sz val="11"/>
        <rFont val="Arial"/>
        <family val="2"/>
      </rPr>
      <t>")</t>
    </r>
  </si>
  <si>
    <r>
      <t xml:space="preserve">"ЭКРАН-О-СЗ"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</si>
  <si>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"ЭКРАН-О-СЗ" </t>
    </r>
    <r>
      <rPr>
        <sz val="11"/>
        <rFont val="Arial"/>
        <family val="2"/>
      </rPr>
      <t xml:space="preserve">24VDC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по умолчанию "</t>
    </r>
    <r>
      <rPr>
        <b/>
        <sz val="11"/>
        <rFont val="Arial"/>
        <family val="2"/>
      </rPr>
      <t>АВТОМАТИКА ОТКЛЮЧЕНА"</t>
    </r>
    <r>
      <rPr>
        <sz val="11"/>
        <rFont val="Arial"/>
        <family val="2"/>
      </rPr>
      <t>)</t>
    </r>
  </si>
  <si>
    <r>
      <t xml:space="preserve">БЗП </t>
    </r>
    <r>
      <rPr>
        <sz val="11"/>
        <rFont val="Arial"/>
        <family val="2"/>
      </rPr>
      <t>бленда для обдува смотрового стекла термокожуха</t>
    </r>
  </si>
  <si>
    <r>
      <rPr>
        <b/>
        <sz val="11"/>
        <rFont val="Arial"/>
        <family val="2"/>
      </rPr>
      <t xml:space="preserve">КВБУ14 </t>
    </r>
    <r>
      <rPr>
        <sz val="11"/>
        <rFont val="Arial"/>
        <family val="2"/>
      </rPr>
      <t>- кабельный ввод для монтажа бронированным кабелем с наружным диаметром 10-14 мм с двойным уплотнением кабеля по наружной и поясной изоляции с любым типом брони</t>
    </r>
  </si>
  <si>
    <r>
      <rPr>
        <b/>
        <sz val="11"/>
        <rFont val="Arial"/>
        <family val="2"/>
      </rPr>
      <t xml:space="preserve">КВБУ18 </t>
    </r>
    <r>
      <rPr>
        <sz val="11"/>
        <rFont val="Arial"/>
        <family val="2"/>
      </rPr>
      <t>- кабельный ввод для монтажа бронированным кабелем с наружным диаметром 14-18 мм с двойным уплотнением кабеля по наружной и поясной изоляции с любым типом брони</t>
    </r>
  </si>
  <si>
    <r>
      <rPr>
        <b/>
        <sz val="11"/>
        <rFont val="Arial"/>
        <family val="2"/>
      </rPr>
      <t xml:space="preserve">КВБУ22 </t>
    </r>
    <r>
      <rPr>
        <sz val="11"/>
        <rFont val="Arial"/>
        <family val="2"/>
      </rPr>
      <t>- кабельный ввод для монтажа бронированным кабелем с наружным диаметром 18-22 мм с двойным уплотнением кабеля по наружной и поясной изоляции с любым типом брони</t>
    </r>
  </si>
  <si>
    <r>
      <t>ШТ1/2"-</t>
    </r>
    <r>
      <rPr>
        <sz val="11"/>
        <rFont val="Arial"/>
        <family val="2"/>
      </rPr>
      <t xml:space="preserve"> штуцер  для монтажа в трубной разводке с резьбой G 1/2"</t>
    </r>
  </si>
  <si>
    <r>
      <t xml:space="preserve">ШТ3/4"- </t>
    </r>
    <r>
      <rPr>
        <sz val="11"/>
        <rFont val="Arial"/>
        <family val="2"/>
      </rPr>
      <t>штуцер  для монтажа в трубной разводке с резьбой G 3/4"</t>
    </r>
  </si>
  <si>
    <r>
      <t xml:space="preserve">ШТ1"- </t>
    </r>
    <r>
      <rPr>
        <sz val="11"/>
        <rFont val="Arial"/>
        <family val="2"/>
      </rPr>
      <t>штуцер  для монтажа в трубной разводке с резьбой G 1”</t>
    </r>
  </si>
  <si>
    <r>
      <t xml:space="preserve">"ЭКРАН-СУ-ККВ" </t>
    </r>
    <r>
      <rPr>
        <sz val="11"/>
        <rFont val="Arial"/>
        <family val="2"/>
      </rPr>
      <t xml:space="preserve">220VAC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(указатель)</t>
    </r>
  </si>
  <si>
    <r>
      <t xml:space="preserve">"ЭКРАН-С-ККВ" </t>
    </r>
    <r>
      <rPr>
        <sz val="11"/>
        <rFont val="Arial"/>
        <family val="2"/>
      </rPr>
      <t xml:space="preserve">220VAC 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(световой)</t>
    </r>
  </si>
  <si>
    <r>
      <t>"ЭКРАН-С-ККВ"</t>
    </r>
    <r>
      <rPr>
        <sz val="11"/>
        <rFont val="Arial"/>
        <family val="2"/>
      </rPr>
      <t xml:space="preserve"> 220VАC</t>
    </r>
    <r>
      <rPr>
        <b/>
        <sz val="11"/>
        <rFont val="Arial"/>
        <family val="2"/>
      </rPr>
      <t xml:space="preserve">  к2</t>
    </r>
    <r>
      <rPr>
        <sz val="11"/>
        <rFont val="Arial"/>
        <family val="2"/>
      </rPr>
      <t xml:space="preserve"> (доп. световая секция, по умолчанию "АВТОМАТИКА ОТКЛЮЧЕНА")</t>
    </r>
  </si>
  <si>
    <r>
      <t xml:space="preserve">"ЭКРАН-С-ККВ"  </t>
    </r>
    <r>
      <rPr>
        <sz val="11"/>
        <rFont val="Arial"/>
        <family val="2"/>
      </rPr>
      <t xml:space="preserve">220VАC </t>
    </r>
    <r>
      <rPr>
        <b/>
        <sz val="11"/>
        <rFont val="Arial"/>
        <family val="2"/>
      </rPr>
      <t>к3</t>
    </r>
    <r>
      <rPr>
        <sz val="11"/>
        <rFont val="Arial"/>
        <family val="2"/>
      </rPr>
      <t xml:space="preserve"> (доп. звуковая секция)</t>
    </r>
  </si>
  <si>
    <r>
      <t xml:space="preserve">"ЭКРАН-С-ККВ"  </t>
    </r>
    <r>
      <rPr>
        <sz val="11"/>
        <rFont val="Arial"/>
        <family val="2"/>
      </rPr>
      <t xml:space="preserve">220VАC </t>
    </r>
    <r>
      <rPr>
        <b/>
        <sz val="11"/>
        <rFont val="Arial"/>
        <family val="2"/>
      </rPr>
      <t xml:space="preserve">к4 </t>
    </r>
    <r>
      <rPr>
        <sz val="11"/>
        <rFont val="Arial"/>
        <family val="2"/>
      </rPr>
      <t>(доп.светозв. секция (по умолчанию "АВТОМАТИКА ОТКЛЮЧЕНА") + сирена)</t>
    </r>
  </si>
  <si>
    <r>
      <t xml:space="preserve">"ЭКРАН-СЗ-ККВ" </t>
    </r>
    <r>
      <rPr>
        <sz val="11"/>
        <rFont val="Arial"/>
        <family val="2"/>
      </rPr>
      <t xml:space="preserve">220VАC </t>
    </r>
    <r>
      <rPr>
        <b/>
        <sz val="11"/>
        <rFont val="Arial"/>
        <family val="2"/>
      </rPr>
      <t>к1</t>
    </r>
    <r>
      <rPr>
        <sz val="11"/>
        <rFont val="Arial"/>
        <family val="2"/>
      </rPr>
      <t xml:space="preserve"> (светозвуковой)</t>
    </r>
  </si>
  <si>
    <r>
      <t xml:space="preserve">"ЭКРАН-СЗ-ККВ" </t>
    </r>
    <r>
      <rPr>
        <sz val="11"/>
        <rFont val="Arial"/>
        <family val="2"/>
      </rPr>
      <t xml:space="preserve">220VАC </t>
    </r>
    <r>
      <rPr>
        <b/>
        <sz val="11"/>
        <rFont val="Arial"/>
        <family val="2"/>
      </rPr>
      <t>к2</t>
    </r>
    <r>
      <rPr>
        <sz val="11"/>
        <rFont val="Arial"/>
        <family val="2"/>
      </rPr>
      <t xml:space="preserve"> (доп. световая секция (по умолчанию "АВТОМАТИКА ОТКЛЮЧЕНА")</t>
    </r>
  </si>
  <si>
    <r>
      <t xml:space="preserve">УДП ИП535-07е "ПУСК" И1/И2 (РМРС) </t>
    </r>
    <r>
      <rPr>
        <sz val="11"/>
        <rFont val="Arial"/>
        <family val="2"/>
      </rPr>
      <t>судовой</t>
    </r>
  </si>
  <si>
    <t xml:space="preserve">ИП535-07е-А  </t>
  </si>
  <si>
    <t>ИП535-07е-A РМРС (судовой)</t>
  </si>
  <si>
    <t>ИП535-07е-В</t>
  </si>
  <si>
    <t>ИП535-07е-B РМРС (судовой)</t>
  </si>
  <si>
    <r>
      <t xml:space="preserve">ИП535-07еа-A - </t>
    </r>
    <r>
      <rPr>
        <sz val="11"/>
        <rFont val="Arial"/>
        <family val="2"/>
      </rPr>
      <t>адресный извещатель ручной</t>
    </r>
  </si>
  <si>
    <r>
      <t xml:space="preserve">ИП535-07еа-A - </t>
    </r>
    <r>
      <rPr>
        <sz val="11"/>
        <rFont val="Arial"/>
        <family val="2"/>
      </rPr>
      <t>адресный извещатель ручной</t>
    </r>
    <r>
      <rPr>
        <b/>
        <sz val="11"/>
        <rFont val="Arial"/>
        <family val="2"/>
      </rPr>
      <t xml:space="preserve"> (РМРС) </t>
    </r>
    <r>
      <rPr>
        <sz val="11"/>
        <rFont val="Arial"/>
        <family val="2"/>
      </rPr>
      <t>судовой</t>
    </r>
  </si>
  <si>
    <r>
      <t xml:space="preserve">ИП535-07еа-B - </t>
    </r>
    <r>
      <rPr>
        <sz val="11"/>
        <rFont val="Arial"/>
        <family val="2"/>
      </rPr>
      <t xml:space="preserve">адресный извещатель ручной </t>
    </r>
  </si>
  <si>
    <r>
      <t xml:space="preserve">ИП535-07еа-B - </t>
    </r>
    <r>
      <rPr>
        <sz val="11"/>
        <rFont val="Arial"/>
        <family val="2"/>
      </rPr>
      <t>адресный извещатель ручной</t>
    </r>
    <r>
      <rPr>
        <b/>
        <sz val="11"/>
        <rFont val="Arial"/>
        <family val="2"/>
      </rPr>
      <t xml:space="preserve"> (РМРС) </t>
    </r>
    <r>
      <rPr>
        <sz val="11"/>
        <rFont val="Arial"/>
        <family val="2"/>
      </rPr>
      <t>судовой</t>
    </r>
    <r>
      <rPr>
        <b/>
        <sz val="11"/>
        <rFont val="Arial"/>
        <family val="2"/>
      </rPr>
      <t xml:space="preserve"> </t>
    </r>
  </si>
  <si>
    <t>В, С, A3</t>
  </si>
  <si>
    <t>ООО "Технические средства охраны"</t>
  </si>
  <si>
    <t>Центральный офис:</t>
  </si>
  <si>
    <t>РТ, г. Набережные Челны, пр-т. Мусы Джалиля, д. 55Б, +7 (8552) 77-20-60, 77-20-50</t>
  </si>
  <si>
    <t>sale@tso16.ru</t>
  </si>
  <si>
    <t>www.tso16.ru</t>
  </si>
  <si>
    <t>Филиалы в других городах:</t>
  </si>
  <si>
    <t>РТ, г. Казань, ул. Проспект Победы, д. 35, +7 (843) 205-17-18 (многоканальный)</t>
  </si>
  <si>
    <t>salekzn@tso16.ru</t>
  </si>
  <si>
    <t>РТ, г. Альметьевск ул. Индустриальная, +7 (8553) 37-20-67, 37-20-08</t>
  </si>
  <si>
    <t>tso-al@tso16.ru</t>
  </si>
  <si>
    <t>РТ, г.Нижнекамск, ул. 30 лет Победы, д.9, п.3, +7 (8555) 39-23-23, 39-25-25</t>
  </si>
  <si>
    <t>tso-nk@tso16.ru</t>
  </si>
  <si>
    <t xml:space="preserve">РТ, г. Альметьевск ул. Индустриальная, +7 (8553) 39-99-00 (многоканальный)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</si>
</sst>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&quot;CHF&quot;\ * #,##0_ ;_ &quot;CHF&quot;\ * \-#,##0_ ;_ &quot;CHF&quot;\ * &quot;-&quot;_ ;_ @_ "/>
    <numFmt numFmtId="173" formatCode="_ * #,##0_ ;_ * \-#,##0_ ;_ * &quot;-&quot;_ ;_ @_ "/>
    <numFmt numFmtId="174" formatCode="_ &quot;CHF&quot;\ * #,##0.00_ ;_ &quot;CHF&quot;\ * \-#,##0.00_ ;_ &quot;CHF&quot;\ * &quot;-&quot;??_ ;_ @_ "/>
    <numFmt numFmtId="175" formatCode="_ * #,##0.00_ ;_ * \-#,##0.00_ ;_ * &quot;-&quot;??_ ;_ @_ 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u val="double"/>
      <sz val="16"/>
      <name val="Arial"/>
      <family val="2"/>
    </font>
    <font>
      <b/>
      <sz val="11"/>
      <color indexed="25"/>
      <name val="Arial"/>
      <family val="2"/>
    </font>
    <font>
      <sz val="11"/>
      <color indexed="25"/>
      <name val="Arial"/>
      <family val="2"/>
    </font>
    <font>
      <b/>
      <u val="single"/>
      <sz val="14"/>
      <color indexed="12"/>
      <name val="Arial"/>
      <family val="2"/>
    </font>
    <font>
      <b/>
      <u val="double"/>
      <sz val="14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12"/>
      <color indexed="25"/>
      <name val="Calibri"/>
      <family val="0"/>
    </font>
    <font>
      <b/>
      <sz val="12"/>
      <color indexed="9"/>
      <name val="Calibri"/>
      <family val="0"/>
    </font>
    <font>
      <b/>
      <u val="single"/>
      <sz val="14"/>
      <color indexed="8"/>
      <name val="Arial"/>
      <family val="0"/>
    </font>
    <font>
      <b/>
      <sz val="11"/>
      <color indexed="2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B82286"/>
      <name val="Arial"/>
      <family val="2"/>
    </font>
    <font>
      <sz val="11"/>
      <color rgb="FFB82286"/>
      <name val="Arial"/>
      <family val="2"/>
    </font>
    <font>
      <u val="single"/>
      <sz val="14"/>
      <color theme="1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D7D7D7"/>
      </left>
      <right style="medium">
        <color rgb="FFD7D7D7"/>
      </right>
      <top style="medium">
        <color rgb="FFD7D7D7"/>
      </top>
      <bottom style="medium">
        <color rgb="FFD7D7D7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D7D7D7"/>
      </left>
      <right style="medium">
        <color rgb="FFD7D7D7"/>
      </right>
      <top style="medium">
        <color rgb="FFD7D7D7"/>
      </top>
      <bottom/>
    </border>
    <border>
      <left style="medium">
        <color rgb="FFD7D7D7"/>
      </left>
      <right style="medium">
        <color rgb="FFD7D7D7"/>
      </right>
      <top/>
      <bottom/>
    </border>
    <border>
      <left style="medium">
        <color rgb="FFD7D7D7"/>
      </left>
      <right style="medium">
        <color rgb="FFD7D7D7"/>
      </right>
      <top/>
      <bottom style="medium">
        <color rgb="FFD7D7D7"/>
      </bottom>
    </border>
    <border>
      <left/>
      <right/>
      <top/>
      <bottom style="medium">
        <color rgb="FFD7D7D7"/>
      </bottom>
    </border>
    <border>
      <left style="medium">
        <color rgb="FFD7D7D7"/>
      </left>
      <right/>
      <top style="medium">
        <color rgb="FFD7D7D7"/>
      </top>
      <bottom style="medium">
        <color rgb="FFD7D7D7"/>
      </bottom>
    </border>
    <border>
      <left/>
      <right style="medium">
        <color rgb="FFD7D7D7"/>
      </right>
      <top style="medium">
        <color rgb="FFD7D7D7"/>
      </top>
      <bottom style="medium">
        <color rgb="FFD7D7D7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25" borderId="0" applyNumberFormat="0" applyBorder="0" applyAlignment="0" applyProtection="0"/>
    <xf numFmtId="0" fontId="47" fillId="26" borderId="0" applyNumberFormat="0" applyBorder="0" applyAlignment="0" applyProtection="0"/>
    <xf numFmtId="0" fontId="6" fillId="17" borderId="0" applyNumberFormat="0" applyBorder="0" applyAlignment="0" applyProtection="0"/>
    <xf numFmtId="0" fontId="47" fillId="27" borderId="0" applyNumberFormat="0" applyBorder="0" applyAlignment="0" applyProtection="0"/>
    <xf numFmtId="0" fontId="6" fillId="19" borderId="0" applyNumberFormat="0" applyBorder="0" applyAlignment="0" applyProtection="0"/>
    <xf numFmtId="0" fontId="47" fillId="28" borderId="0" applyNumberFormat="0" applyBorder="0" applyAlignment="0" applyProtection="0"/>
    <xf numFmtId="0" fontId="6" fillId="29" borderId="0" applyNumberFormat="0" applyBorder="0" applyAlignment="0" applyProtection="0"/>
    <xf numFmtId="0" fontId="47" fillId="30" borderId="0" applyNumberFormat="0" applyBorder="0" applyAlignment="0" applyProtection="0"/>
    <xf numFmtId="0" fontId="6" fillId="31" borderId="0" applyNumberFormat="0" applyBorder="0" applyAlignment="0" applyProtection="0"/>
    <xf numFmtId="0" fontId="47" fillId="32" borderId="0" applyNumberFormat="0" applyBorder="0" applyAlignment="0" applyProtection="0"/>
    <xf numFmtId="0" fontId="6" fillId="33" borderId="0" applyNumberFormat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34" borderId="0">
      <alignment/>
      <protection/>
    </xf>
    <xf numFmtId="0" fontId="3" fillId="34" borderId="0">
      <alignment/>
      <protection/>
    </xf>
    <xf numFmtId="17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7" fillId="35" borderId="0" applyNumberFormat="0" applyBorder="0" applyAlignment="0" applyProtection="0"/>
    <xf numFmtId="0" fontId="6" fillId="36" borderId="0" applyNumberFormat="0" applyBorder="0" applyAlignment="0" applyProtection="0"/>
    <xf numFmtId="0" fontId="47" fillId="37" borderId="0" applyNumberFormat="0" applyBorder="0" applyAlignment="0" applyProtection="0"/>
    <xf numFmtId="0" fontId="6" fillId="38" borderId="0" applyNumberFormat="0" applyBorder="0" applyAlignment="0" applyProtection="0"/>
    <xf numFmtId="0" fontId="47" fillId="39" borderId="0" applyNumberFormat="0" applyBorder="0" applyAlignment="0" applyProtection="0"/>
    <xf numFmtId="0" fontId="6" fillId="40" borderId="0" applyNumberFormat="0" applyBorder="0" applyAlignment="0" applyProtection="0"/>
    <xf numFmtId="0" fontId="47" fillId="41" borderId="0" applyNumberFormat="0" applyBorder="0" applyAlignment="0" applyProtection="0"/>
    <xf numFmtId="0" fontId="6" fillId="29" borderId="0" applyNumberFormat="0" applyBorder="0" applyAlignment="0" applyProtection="0"/>
    <xf numFmtId="0" fontId="47" fillId="42" borderId="0" applyNumberFormat="0" applyBorder="0" applyAlignment="0" applyProtection="0"/>
    <xf numFmtId="0" fontId="6" fillId="31" borderId="0" applyNumberFormat="0" applyBorder="0" applyAlignment="0" applyProtection="0"/>
    <xf numFmtId="0" fontId="47" fillId="43" borderId="0" applyNumberFormat="0" applyBorder="0" applyAlignment="0" applyProtection="0"/>
    <xf numFmtId="0" fontId="6" fillId="44" borderId="0" applyNumberFormat="0" applyBorder="0" applyAlignment="0" applyProtection="0"/>
    <xf numFmtId="0" fontId="48" fillId="45" borderId="1" applyNumberFormat="0" applyAlignment="0" applyProtection="0"/>
    <xf numFmtId="0" fontId="7" fillId="13" borderId="2" applyNumberFormat="0" applyAlignment="0" applyProtection="0"/>
    <xf numFmtId="0" fontId="49" fillId="46" borderId="3" applyNumberFormat="0" applyAlignment="0" applyProtection="0"/>
    <xf numFmtId="0" fontId="8" fillId="47" borderId="4" applyNumberFormat="0" applyAlignment="0" applyProtection="0"/>
    <xf numFmtId="0" fontId="50" fillId="46" borderId="1" applyNumberFormat="0" applyAlignment="0" applyProtection="0"/>
    <xf numFmtId="0" fontId="9" fillId="47" borderId="2" applyNumberForma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10" fillId="0" borderId="6" applyNumberFormat="0" applyFill="0" applyAlignment="0" applyProtection="0"/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0" borderId="9" applyNumberFormat="0" applyFill="0" applyAlignment="0" applyProtection="0"/>
    <xf numFmtId="0" fontId="1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3" fillId="0" borderId="12" applyNumberFormat="0" applyFill="0" applyAlignment="0" applyProtection="0"/>
    <xf numFmtId="0" fontId="56" fillId="48" borderId="13" applyNumberFormat="0" applyAlignment="0" applyProtection="0"/>
    <xf numFmtId="0" fontId="14" fillId="49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9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17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2" fillId="54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19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5" borderId="0" applyNumberFormat="0" applyBorder="0" applyAlignment="0" applyProtection="0"/>
    <xf numFmtId="0" fontId="21" fillId="7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3" fontId="22" fillId="56" borderId="19" xfId="111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22" fillId="0" borderId="19" xfId="111" applyFont="1" applyFill="1" applyBorder="1" applyAlignment="1">
      <alignment horizontal="center" vertical="center"/>
      <protection/>
    </xf>
    <xf numFmtId="0" fontId="22" fillId="0" borderId="19" xfId="111" applyFont="1" applyFill="1" applyBorder="1" applyAlignment="1" applyProtection="1">
      <alignment horizontal="center" vertical="center" wrapText="1"/>
      <protection/>
    </xf>
    <xf numFmtId="3" fontId="22" fillId="0" borderId="19" xfId="111" applyNumberFormat="1" applyFont="1" applyBorder="1" applyAlignment="1">
      <alignment horizontal="center" vertical="center"/>
      <protection/>
    </xf>
    <xf numFmtId="0" fontId="22" fillId="56" borderId="19" xfId="111" applyFont="1" applyFill="1" applyBorder="1" applyAlignment="1">
      <alignment vertical="center"/>
      <protection/>
    </xf>
    <xf numFmtId="0" fontId="22" fillId="0" borderId="19" xfId="111" applyFont="1" applyFill="1" applyBorder="1" applyAlignment="1">
      <alignment vertical="center"/>
      <protection/>
    </xf>
    <xf numFmtId="49" fontId="24" fillId="0" borderId="19" xfId="111" applyNumberFormat="1" applyFont="1" applyFill="1" applyBorder="1" applyAlignment="1">
      <alignment horizontal="center" vertical="center"/>
      <protection/>
    </xf>
    <xf numFmtId="3" fontId="22" fillId="0" borderId="19" xfId="111" applyNumberFormat="1" applyFont="1" applyFill="1" applyBorder="1" applyAlignment="1">
      <alignment horizontal="center" vertical="center"/>
      <protection/>
    </xf>
    <xf numFmtId="0" fontId="22" fillId="0" borderId="19" xfId="111" applyFont="1" applyFill="1" applyBorder="1" applyAlignment="1">
      <alignment horizontal="center" vertical="center" wrapText="1"/>
      <protection/>
    </xf>
    <xf numFmtId="3" fontId="22" fillId="0" borderId="19" xfId="111" applyNumberFormat="1" applyFont="1" applyFill="1" applyBorder="1" applyAlignment="1">
      <alignment horizontal="center" vertical="center" wrapText="1"/>
      <protection/>
    </xf>
    <xf numFmtId="3" fontId="22" fillId="0" borderId="19" xfId="0" applyNumberFormat="1" applyFont="1" applyFill="1" applyBorder="1" applyAlignment="1">
      <alignment horizontal="center" vertical="center"/>
    </xf>
    <xf numFmtId="0" fontId="22" fillId="57" borderId="19" xfId="11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center"/>
    </xf>
    <xf numFmtId="0" fontId="22" fillId="57" borderId="19" xfId="111" applyFont="1" applyFill="1" applyBorder="1" applyAlignment="1">
      <alignment horizontal="center" vertical="center" wrapText="1"/>
      <protection/>
    </xf>
    <xf numFmtId="0" fontId="66" fillId="58" borderId="20" xfId="0" applyFont="1" applyFill="1" applyBorder="1" applyAlignment="1">
      <alignment horizontal="center" vertical="center" wrapText="1"/>
    </xf>
    <xf numFmtId="0" fontId="66" fillId="59" borderId="20" xfId="0" applyFont="1" applyFill="1" applyBorder="1" applyAlignment="1">
      <alignment horizontal="center" vertical="center" wrapText="1"/>
    </xf>
    <xf numFmtId="0" fontId="66" fillId="58" borderId="20" xfId="0" applyFont="1" applyFill="1" applyBorder="1" applyAlignment="1">
      <alignment horizontal="center" vertical="top" wrapText="1"/>
    </xf>
    <xf numFmtId="0" fontId="66" fillId="59" borderId="20" xfId="0" applyFont="1" applyFill="1" applyBorder="1" applyAlignment="1">
      <alignment horizontal="center" vertical="top" wrapText="1"/>
    </xf>
    <xf numFmtId="0" fontId="22" fillId="56" borderId="19" xfId="91" applyFont="1" applyFill="1" applyBorder="1" applyAlignment="1" applyProtection="1">
      <alignment horizontal="center" vertical="center" wrapText="1"/>
      <protection/>
    </xf>
    <xf numFmtId="0" fontId="29" fillId="0" borderId="0" xfId="91" applyFont="1" applyFill="1" applyBorder="1" applyAlignment="1" applyProtection="1">
      <alignment horizontal="center" vertical="center"/>
      <protection/>
    </xf>
    <xf numFmtId="0" fontId="22" fillId="56" borderId="21" xfId="111" applyFont="1" applyFill="1" applyBorder="1" applyAlignment="1">
      <alignment horizontal="left" vertical="center"/>
      <protection/>
    </xf>
    <xf numFmtId="0" fontId="22" fillId="56" borderId="22" xfId="111" applyFont="1" applyFill="1" applyBorder="1" applyAlignment="1">
      <alignment horizontal="left" vertical="center"/>
      <protection/>
    </xf>
    <xf numFmtId="3" fontId="22" fillId="56" borderId="19" xfId="111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22" fillId="56" borderId="23" xfId="111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22" fillId="57" borderId="19" xfId="111" applyFont="1" applyFill="1" applyBorder="1" applyAlignment="1">
      <alignment horizontal="center" vertical="center" wrapText="1"/>
      <protection/>
    </xf>
    <xf numFmtId="0" fontId="24" fillId="0" borderId="23" xfId="111" applyFont="1" applyFill="1" applyBorder="1" applyAlignment="1">
      <alignment vertical="center"/>
      <protection/>
    </xf>
    <xf numFmtId="0" fontId="24" fillId="0" borderId="21" xfId="111" applyFont="1" applyFill="1" applyBorder="1" applyAlignment="1">
      <alignment vertical="center"/>
      <protection/>
    </xf>
    <xf numFmtId="0" fontId="22" fillId="0" borderId="23" xfId="111" applyFont="1" applyFill="1" applyBorder="1" applyAlignment="1">
      <alignment vertical="center"/>
      <protection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/>
    </xf>
    <xf numFmtId="3" fontId="22" fillId="56" borderId="19" xfId="111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22" fillId="0" borderId="1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4" fillId="56" borderId="23" xfId="111" applyFont="1" applyFill="1" applyBorder="1" applyAlignment="1">
      <alignment horizontal="left" vertical="center"/>
      <protection/>
    </xf>
    <xf numFmtId="0" fontId="22" fillId="0" borderId="21" xfId="111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3" fontId="6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2" fillId="56" borderId="19" xfId="111" applyFont="1" applyFill="1" applyBorder="1" applyAlignment="1">
      <alignment horizontal="left" vertical="center"/>
      <protection/>
    </xf>
    <xf numFmtId="0" fontId="22" fillId="0" borderId="19" xfId="111" applyFont="1" applyFill="1" applyBorder="1" applyAlignment="1">
      <alignment horizontal="left" vertical="center"/>
      <protection/>
    </xf>
    <xf numFmtId="0" fontId="22" fillId="56" borderId="19" xfId="111" applyFont="1" applyFill="1" applyBorder="1" applyAlignment="1">
      <alignment horizontal="left" vertical="center" wrapText="1"/>
      <protection/>
    </xf>
    <xf numFmtId="0" fontId="22" fillId="0" borderId="19" xfId="111" applyFont="1" applyBorder="1" applyAlignment="1">
      <alignment horizontal="left" vertical="center" wrapText="1"/>
      <protection/>
    </xf>
    <xf numFmtId="0" fontId="22" fillId="0" borderId="23" xfId="111" applyFont="1" applyFill="1" applyBorder="1" applyAlignment="1">
      <alignment horizontal="left" vertical="center"/>
      <protection/>
    </xf>
    <xf numFmtId="0" fontId="22" fillId="0" borderId="21" xfId="111" applyFont="1" applyFill="1" applyBorder="1" applyAlignment="1">
      <alignment horizontal="left" vertical="center"/>
      <protection/>
    </xf>
    <xf numFmtId="0" fontId="22" fillId="0" borderId="22" xfId="111" applyFont="1" applyFill="1" applyBorder="1" applyAlignment="1">
      <alignment horizontal="left" vertical="center"/>
      <protection/>
    </xf>
    <xf numFmtId="0" fontId="24" fillId="0" borderId="19" xfId="111" applyFont="1" applyBorder="1" applyAlignment="1">
      <alignment horizontal="left" vertical="center"/>
      <protection/>
    </xf>
    <xf numFmtId="0" fontId="22" fillId="0" borderId="19" xfId="111" applyFont="1" applyFill="1" applyBorder="1" applyAlignment="1">
      <alignment horizontal="center" vertical="center"/>
      <protection/>
    </xf>
    <xf numFmtId="0" fontId="24" fillId="56" borderId="23" xfId="111" applyFont="1" applyFill="1" applyBorder="1" applyAlignment="1">
      <alignment horizontal="left" vertical="center" wrapText="1"/>
      <protection/>
    </xf>
    <xf numFmtId="0" fontId="24" fillId="0" borderId="21" xfId="111" applyFont="1" applyBorder="1" applyAlignment="1">
      <alignment horizontal="left" vertical="center" wrapText="1"/>
      <protection/>
    </xf>
    <xf numFmtId="0" fontId="24" fillId="0" borderId="22" xfId="111" applyFont="1" applyBorder="1" applyAlignment="1">
      <alignment horizontal="left" vertical="center" wrapText="1"/>
      <protection/>
    </xf>
    <xf numFmtId="0" fontId="22" fillId="57" borderId="19" xfId="111" applyFont="1" applyFill="1" applyBorder="1" applyAlignment="1">
      <alignment horizontal="center" vertical="center"/>
      <protection/>
    </xf>
    <xf numFmtId="0" fontId="24" fillId="56" borderId="23" xfId="111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4" fillId="0" borderId="19" xfId="111" applyFont="1" applyFill="1" applyBorder="1" applyAlignment="1">
      <alignment horizontal="left" vertical="center"/>
      <protection/>
    </xf>
    <xf numFmtId="0" fontId="22" fillId="60" borderId="19" xfId="111" applyFont="1" applyFill="1" applyBorder="1" applyAlignment="1">
      <alignment horizontal="center" vertical="center"/>
      <protection/>
    </xf>
    <xf numFmtId="0" fontId="24" fillId="0" borderId="23" xfId="111" applyFont="1" applyFill="1" applyBorder="1" applyAlignment="1">
      <alignment horizontal="left" vertical="center" wrapText="1"/>
      <protection/>
    </xf>
    <xf numFmtId="0" fontId="24" fillId="0" borderId="21" xfId="111" applyFont="1" applyFill="1" applyBorder="1" applyAlignment="1">
      <alignment horizontal="left" vertical="center" wrapText="1"/>
      <protection/>
    </xf>
    <xf numFmtId="0" fontId="24" fillId="0" borderId="22" xfId="111" applyFont="1" applyFill="1" applyBorder="1" applyAlignment="1">
      <alignment horizontal="left" vertical="center" wrapText="1"/>
      <protection/>
    </xf>
    <xf numFmtId="0" fontId="24" fillId="56" borderId="19" xfId="111" applyFont="1" applyFill="1" applyBorder="1" applyAlignment="1">
      <alignment horizontal="left" vertical="center"/>
      <protection/>
    </xf>
    <xf numFmtId="0" fontId="22" fillId="57" borderId="19" xfId="111" applyFont="1" applyFill="1" applyBorder="1" applyAlignment="1">
      <alignment horizontal="center" vertical="center" wrapText="1"/>
      <protection/>
    </xf>
    <xf numFmtId="0" fontId="22" fillId="61" borderId="23" xfId="111" applyFont="1" applyFill="1" applyBorder="1" applyAlignment="1">
      <alignment horizontal="center" vertical="center"/>
      <protection/>
    </xf>
    <xf numFmtId="0" fontId="22" fillId="61" borderId="21" xfId="111" applyFont="1" applyFill="1" applyBorder="1" applyAlignment="1">
      <alignment horizontal="center" vertical="center"/>
      <protection/>
    </xf>
    <xf numFmtId="0" fontId="22" fillId="61" borderId="22" xfId="111" applyFont="1" applyFill="1" applyBorder="1" applyAlignment="1">
      <alignment horizontal="center" vertical="center"/>
      <protection/>
    </xf>
    <xf numFmtId="0" fontId="25" fillId="0" borderId="0" xfId="111" applyFont="1" applyFill="1" applyBorder="1" applyAlignment="1">
      <alignment horizontal="center" vertical="center"/>
      <protection/>
    </xf>
    <xf numFmtId="0" fontId="26" fillId="0" borderId="0" xfId="111" applyFont="1" applyFill="1" applyBorder="1" applyAlignment="1">
      <alignment horizontal="center" vertical="center" wrapText="1"/>
      <protection/>
    </xf>
    <xf numFmtId="0" fontId="24" fillId="57" borderId="19" xfId="111" applyFont="1" applyFill="1" applyBorder="1" applyAlignment="1">
      <alignment horizontal="center" vertical="center"/>
      <protection/>
    </xf>
    <xf numFmtId="0" fontId="22" fillId="56" borderId="23" xfId="111" applyFont="1" applyFill="1" applyBorder="1" applyAlignment="1">
      <alignment horizontal="left" vertical="center"/>
      <protection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67" fillId="0" borderId="19" xfId="111" applyFont="1" applyBorder="1" applyAlignment="1">
      <alignment horizontal="center" vertical="center" wrapText="1"/>
      <protection/>
    </xf>
    <xf numFmtId="0" fontId="24" fillId="0" borderId="19" xfId="111" applyFont="1" applyFill="1" applyBorder="1" applyAlignment="1">
      <alignment horizontal="left" vertical="center" wrapText="1"/>
      <protection/>
    </xf>
    <xf numFmtId="0" fontId="22" fillId="0" borderId="19" xfId="111" applyFont="1" applyFill="1" applyBorder="1" applyAlignment="1">
      <alignment horizontal="left" vertical="center" wrapText="1"/>
      <protection/>
    </xf>
    <xf numFmtId="0" fontId="22" fillId="0" borderId="19" xfId="111" applyFont="1" applyBorder="1" applyAlignment="1">
      <alignment horizontal="left" vertical="center"/>
      <protection/>
    </xf>
    <xf numFmtId="0" fontId="22" fillId="57" borderId="23" xfId="111" applyFont="1" applyFill="1" applyBorder="1" applyAlignment="1">
      <alignment horizontal="center" vertical="center" wrapText="1"/>
      <protection/>
    </xf>
    <xf numFmtId="0" fontId="22" fillId="57" borderId="21" xfId="111" applyFont="1" applyFill="1" applyBorder="1" applyAlignment="1">
      <alignment horizontal="center" vertical="center" wrapText="1"/>
      <protection/>
    </xf>
    <xf numFmtId="0" fontId="22" fillId="57" borderId="22" xfId="111" applyFont="1" applyFill="1" applyBorder="1" applyAlignment="1">
      <alignment horizontal="center" vertical="center" wrapText="1"/>
      <protection/>
    </xf>
    <xf numFmtId="0" fontId="68" fillId="0" borderId="19" xfId="0" applyFont="1" applyBorder="1" applyAlignment="1">
      <alignment horizontal="center" vertical="center" wrapText="1"/>
    </xf>
    <xf numFmtId="0" fontId="22" fillId="56" borderId="21" xfId="111" applyFont="1" applyFill="1" applyBorder="1" applyAlignment="1">
      <alignment horizontal="left" vertical="center"/>
      <protection/>
    </xf>
    <xf numFmtId="0" fontId="22" fillId="56" borderId="22" xfId="111" applyFont="1" applyFill="1" applyBorder="1" applyAlignment="1">
      <alignment horizontal="left" vertical="center"/>
      <protection/>
    </xf>
    <xf numFmtId="0" fontId="23" fillId="0" borderId="19" xfId="9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22" fillId="56" borderId="19" xfId="111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/>
    </xf>
    <xf numFmtId="0" fontId="22" fillId="0" borderId="24" xfId="111" applyFont="1" applyFill="1" applyBorder="1" applyAlignment="1">
      <alignment horizontal="center" vertical="center" wrapText="1"/>
      <protection/>
    </xf>
    <xf numFmtId="0" fontId="22" fillId="0" borderId="25" xfId="111" applyFont="1" applyFill="1" applyBorder="1" applyAlignment="1">
      <alignment horizontal="center" vertical="center" wrapText="1"/>
      <protection/>
    </xf>
    <xf numFmtId="0" fontId="24" fillId="57" borderId="19" xfId="0" applyFont="1" applyFill="1" applyBorder="1" applyAlignment="1">
      <alignment horizontal="center" vertical="center" wrapText="1"/>
    </xf>
    <xf numFmtId="0" fontId="22" fillId="56" borderId="24" xfId="111" applyFont="1" applyFill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2" fillId="56" borderId="26" xfId="111" applyFont="1" applyFill="1" applyBorder="1" applyAlignment="1">
      <alignment horizontal="center" vertical="center" wrapText="1"/>
      <protection/>
    </xf>
    <xf numFmtId="0" fontId="22" fillId="56" borderId="25" xfId="111" applyFont="1" applyFill="1" applyBorder="1" applyAlignment="1">
      <alignment horizontal="center" vertical="center" wrapText="1"/>
      <protection/>
    </xf>
    <xf numFmtId="0" fontId="22" fillId="0" borderId="24" xfId="111" applyFont="1" applyFill="1" applyBorder="1" applyAlignment="1">
      <alignment horizontal="center" vertical="center"/>
      <protection/>
    </xf>
    <xf numFmtId="0" fontId="22" fillId="0" borderId="25" xfId="111" applyFont="1" applyFill="1" applyBorder="1" applyAlignment="1">
      <alignment horizontal="center" vertical="center"/>
      <protection/>
    </xf>
    <xf numFmtId="0" fontId="24" fillId="57" borderId="19" xfId="111" applyFont="1" applyFill="1" applyBorder="1" applyAlignment="1">
      <alignment horizontal="center" vertical="center" wrapText="1"/>
      <protection/>
    </xf>
    <xf numFmtId="0" fontId="65" fillId="57" borderId="1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22" fillId="56" borderId="19" xfId="111" applyFont="1" applyFill="1" applyBorder="1" applyAlignment="1">
      <alignment horizontal="center" vertical="center" wrapText="1"/>
      <protection/>
    </xf>
    <xf numFmtId="0" fontId="24" fillId="56" borderId="19" xfId="111" applyFont="1" applyFill="1" applyBorder="1" applyAlignment="1">
      <alignment horizontal="left" vertical="center" wrapText="1"/>
      <protection/>
    </xf>
    <xf numFmtId="0" fontId="24" fillId="0" borderId="19" xfId="0" applyFont="1" applyBorder="1" applyAlignment="1">
      <alignment horizontal="left" vertical="center" wrapText="1"/>
    </xf>
    <xf numFmtId="0" fontId="24" fillId="0" borderId="19" xfId="111" applyFont="1" applyFill="1" applyBorder="1" applyAlignment="1">
      <alignment horizontal="center" vertical="center" wrapText="1"/>
      <protection/>
    </xf>
    <xf numFmtId="0" fontId="65" fillId="0" borderId="19" xfId="0" applyFont="1" applyBorder="1" applyAlignment="1">
      <alignment horizontal="center" vertical="center" wrapText="1"/>
    </xf>
    <xf numFmtId="0" fontId="67" fillId="62" borderId="19" xfId="111" applyFont="1" applyFill="1" applyBorder="1" applyAlignment="1">
      <alignment horizontal="center" vertical="center" wrapText="1"/>
      <protection/>
    </xf>
    <xf numFmtId="0" fontId="24" fillId="0" borderId="19" xfId="111" applyFont="1" applyBorder="1" applyAlignment="1">
      <alignment vertical="center"/>
      <protection/>
    </xf>
    <xf numFmtId="0" fontId="65" fillId="0" borderId="19" xfId="0" applyFont="1" applyBorder="1" applyAlignment="1">
      <alignment vertical="center"/>
    </xf>
    <xf numFmtId="0" fontId="24" fillId="0" borderId="19" xfId="111" applyFont="1" applyBorder="1" applyAlignment="1">
      <alignment horizontal="left" vertical="center" wrapText="1"/>
      <protection/>
    </xf>
    <xf numFmtId="0" fontId="65" fillId="0" borderId="19" xfId="0" applyFont="1" applyBorder="1" applyAlignment="1">
      <alignment horizontal="left" vertical="center" wrapText="1"/>
    </xf>
    <xf numFmtId="0" fontId="30" fillId="0" borderId="0" xfId="111" applyFont="1" applyFill="1" applyBorder="1" applyAlignment="1">
      <alignment horizontal="center" vertical="center" wrapText="1"/>
      <protection/>
    </xf>
    <xf numFmtId="0" fontId="67" fillId="0" borderId="23" xfId="111" applyFont="1" applyBorder="1" applyAlignment="1">
      <alignment horizontal="left" vertical="center" wrapText="1"/>
      <protection/>
    </xf>
    <xf numFmtId="0" fontId="67" fillId="0" borderId="21" xfId="111" applyFont="1" applyBorder="1" applyAlignment="1">
      <alignment horizontal="left" vertical="center" wrapText="1"/>
      <protection/>
    </xf>
    <xf numFmtId="0" fontId="67" fillId="0" borderId="22" xfId="111" applyFont="1" applyBorder="1" applyAlignment="1">
      <alignment horizontal="left" vertical="center" wrapText="1"/>
      <protection/>
    </xf>
    <xf numFmtId="0" fontId="66" fillId="63" borderId="27" xfId="0" applyFont="1" applyFill="1" applyBorder="1" applyAlignment="1">
      <alignment horizontal="center" vertical="center" wrapText="1"/>
    </xf>
    <xf numFmtId="0" fontId="66" fillId="63" borderId="28" xfId="0" applyFont="1" applyFill="1" applyBorder="1" applyAlignment="1">
      <alignment horizontal="center" vertical="center" wrapText="1"/>
    </xf>
    <xf numFmtId="0" fontId="66" fillId="6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66" fillId="58" borderId="27" xfId="0" applyFont="1" applyFill="1" applyBorder="1" applyAlignment="1">
      <alignment horizontal="center" vertical="center" wrapText="1"/>
    </xf>
    <xf numFmtId="0" fontId="66" fillId="58" borderId="28" xfId="0" applyFont="1" applyFill="1" applyBorder="1" applyAlignment="1">
      <alignment horizontal="center" vertical="center" wrapText="1"/>
    </xf>
    <xf numFmtId="0" fontId="66" fillId="58" borderId="29" xfId="0" applyFont="1" applyFill="1" applyBorder="1" applyAlignment="1">
      <alignment horizontal="center" vertical="center" wrapText="1"/>
    </xf>
    <xf numFmtId="0" fontId="66" fillId="58" borderId="31" xfId="0" applyFont="1" applyFill="1" applyBorder="1" applyAlignment="1">
      <alignment horizontal="center" vertical="center" wrapText="1"/>
    </xf>
    <xf numFmtId="0" fontId="66" fillId="58" borderId="3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112" applyFont="1">
      <alignment/>
      <protection/>
    </xf>
    <xf numFmtId="0" fontId="38" fillId="0" borderId="0" xfId="112" applyFont="1">
      <alignment/>
      <protection/>
    </xf>
    <xf numFmtId="0" fontId="69" fillId="0" borderId="0" xfId="92" applyFont="1" applyAlignment="1">
      <alignment/>
    </xf>
    <xf numFmtId="0" fontId="69" fillId="0" borderId="0" xfId="92" applyFont="1" applyAlignment="1" applyProtection="1">
      <alignment/>
      <protection/>
    </xf>
    <xf numFmtId="0" fontId="39" fillId="0" borderId="0" xfId="112" applyFont="1">
      <alignment/>
      <protection/>
    </xf>
    <xf numFmtId="0" fontId="39" fillId="0" borderId="0" xfId="113" applyFont="1">
      <alignment/>
      <protection/>
    </xf>
    <xf numFmtId="0" fontId="0" fillId="0" borderId="0" xfId="0" applyAlignment="1">
      <alignment/>
    </xf>
    <xf numFmtId="0" fontId="37" fillId="0" borderId="0" xfId="112" applyFont="1">
      <alignment/>
      <protection/>
    </xf>
    <xf numFmtId="0" fontId="38" fillId="0" borderId="0" xfId="112" applyFont="1">
      <alignment/>
      <protection/>
    </xf>
    <xf numFmtId="0" fontId="69" fillId="0" borderId="0" xfId="92" applyFont="1" applyAlignment="1">
      <alignment/>
    </xf>
    <xf numFmtId="0" fontId="69" fillId="0" borderId="0" xfId="92" applyFont="1" applyAlignment="1" applyProtection="1">
      <alignment/>
      <protection/>
    </xf>
    <xf numFmtId="0" fontId="39" fillId="0" borderId="0" xfId="112" applyFont="1">
      <alignment/>
      <protection/>
    </xf>
    <xf numFmtId="0" fontId="39" fillId="0" borderId="0" xfId="113" applyFont="1">
      <alignment/>
      <protection/>
    </xf>
  </cellXfs>
  <cellStyles count="116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Comma [0]_Int. Data Table" xfId="63"/>
    <cellStyle name="Comma_Int. Data Table" xfId="64"/>
    <cellStyle name="Currency [0]_Int. Data Table" xfId="65"/>
    <cellStyle name="Currency_Int. Data Table" xfId="66"/>
    <cellStyle name="Dezimal [0]_Compiling Utility Macros" xfId="67"/>
    <cellStyle name="Dezimal_Compiling Utility Macros" xfId="68"/>
    <cellStyle name="Normal_Int. Data Table" xfId="69"/>
    <cellStyle name="Standard_Anpassen der Amortisation" xfId="70"/>
    <cellStyle name="Wдhrung [0]_Compiling Utility Macros" xfId="71"/>
    <cellStyle name="Wдhrung_Compiling Utility Macros" xfId="72"/>
    <cellStyle name="Акцент1" xfId="73"/>
    <cellStyle name="Акцент1 2" xfId="74"/>
    <cellStyle name="Акцент2" xfId="75"/>
    <cellStyle name="Акцент2 2" xfId="76"/>
    <cellStyle name="Акцент3" xfId="77"/>
    <cellStyle name="Акцент3 2" xfId="78"/>
    <cellStyle name="Акцент4" xfId="79"/>
    <cellStyle name="Акцент4 2" xfId="80"/>
    <cellStyle name="Акцент5" xfId="81"/>
    <cellStyle name="Акцент5 2" xfId="82"/>
    <cellStyle name="Акцент6" xfId="83"/>
    <cellStyle name="Акцент6 2" xfId="84"/>
    <cellStyle name="Ввод " xfId="85"/>
    <cellStyle name="Ввод  2" xfId="86"/>
    <cellStyle name="Вывод" xfId="87"/>
    <cellStyle name="Вывод 2" xfId="88"/>
    <cellStyle name="Вычисление" xfId="89"/>
    <cellStyle name="Вычисление 2" xfId="90"/>
    <cellStyle name="Hyperlink" xfId="91"/>
    <cellStyle name="Гиперссылка 2" xfId="92"/>
    <cellStyle name="Currency" xfId="93"/>
    <cellStyle name="Currency [0]" xfId="94"/>
    <cellStyle name="Заголовок 1" xfId="95"/>
    <cellStyle name="Заголовок 1 2" xfId="96"/>
    <cellStyle name="Заголовок 2" xfId="97"/>
    <cellStyle name="Заголовок 2 2" xfId="98"/>
    <cellStyle name="Заголовок 3" xfId="99"/>
    <cellStyle name="Заголовок 3 2" xfId="100"/>
    <cellStyle name="Заголовок 4" xfId="101"/>
    <cellStyle name="Заголовок 4 2" xfId="102"/>
    <cellStyle name="Итог" xfId="103"/>
    <cellStyle name="Итог 2" xfId="104"/>
    <cellStyle name="Контрольная ячейка" xfId="105"/>
    <cellStyle name="Контрольная ячейка 2" xfId="106"/>
    <cellStyle name="Название" xfId="107"/>
    <cellStyle name="Название 2" xfId="108"/>
    <cellStyle name="Нейтральный" xfId="109"/>
    <cellStyle name="Нейтральный 2" xfId="110"/>
    <cellStyle name="Обычный 2" xfId="111"/>
    <cellStyle name="Обычный 4" xfId="112"/>
    <cellStyle name="Обычный 4 2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Текст предупреждения" xfId="124"/>
    <cellStyle name="Текст предупреждения 2" xfId="125"/>
    <cellStyle name="Comma" xfId="126"/>
    <cellStyle name="Comma [0]" xfId="127"/>
    <cellStyle name="Хороший" xfId="128"/>
    <cellStyle name="Хороший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x-&#1054;&#1055;&#1057;'!R1C1" /><Relationship Id="rId2" Type="http://schemas.openxmlformats.org/officeDocument/2006/relationships/hyperlink" Target="#'Ex-&#1042;&#1053;(CCTV)'!R1C1" /><Relationship Id="rId3" Type="http://schemas.openxmlformats.org/officeDocument/2006/relationships/hyperlink" Target="#'&#1054;&#1055;&#1057;-&#1054;'!R1C1" /><Relationship Id="rId4" Type="http://schemas.openxmlformats.org/officeDocument/2006/relationships/hyperlink" Target="#'&#1042;&#1053;(CCTV)-&#1054;'!R1C1" /><Relationship Id="rId5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Ex-&#1054;&#1055;&#1057;'!R1C1" /><Relationship Id="rId2" Type="http://schemas.openxmlformats.org/officeDocument/2006/relationships/hyperlink" Target="#'Ex-&#1042;&#1053;(CCTV)'!R1C1" /><Relationship Id="rId3" Type="http://schemas.openxmlformats.org/officeDocument/2006/relationships/hyperlink" Target="#'&#1054;&#1055;&#1057;-&#1054;'!R1C1" /><Relationship Id="rId4" Type="http://schemas.openxmlformats.org/officeDocument/2006/relationships/hyperlink" Target="#'&#1042;&#1053;(CCTV)-&#1054;'!R1C1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Ex-&#1054;&#1055;&#1057;'!R1C1" /><Relationship Id="rId2" Type="http://schemas.openxmlformats.org/officeDocument/2006/relationships/hyperlink" Target="#'Ex-&#1042;&#1053;(CCTV)'!R1C1" /><Relationship Id="rId3" Type="http://schemas.openxmlformats.org/officeDocument/2006/relationships/hyperlink" Target="#'&#1054;&#1055;&#1057;-&#1054;'!R1C1" /><Relationship Id="rId4" Type="http://schemas.openxmlformats.org/officeDocument/2006/relationships/hyperlink" Target="#'&#1042;&#1053;(CCTV)-&#1054;'!R1C1" /><Relationship Id="rId5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Ex-&#1054;&#1055;&#1057;'!R1C1" /><Relationship Id="rId2" Type="http://schemas.openxmlformats.org/officeDocument/2006/relationships/hyperlink" Target="#'Ex-&#1042;&#1053;(CCTV)'!R1C1" /><Relationship Id="rId3" Type="http://schemas.openxmlformats.org/officeDocument/2006/relationships/hyperlink" Target="#'&#1054;&#1055;&#1057;-&#1054;'!R1C1" /><Relationship Id="rId4" Type="http://schemas.openxmlformats.org/officeDocument/2006/relationships/hyperlink" Target="#'&#1042;&#1053;(CCTV)-&#1054;'!R1C1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16</xdr:row>
      <xdr:rowOff>114300</xdr:rowOff>
    </xdr:from>
    <xdr:to>
      <xdr:col>0</xdr:col>
      <xdr:colOff>3143250</xdr:colOff>
      <xdr:row>16</xdr:row>
      <xdr:rowOff>676275</xdr:rowOff>
    </xdr:to>
    <xdr:sp>
      <xdr:nvSpPr>
        <xdr:cNvPr id="1" name="Скругленный прямоугольник 1">
          <a:hlinkClick r:id="rId1"/>
        </xdr:cNvPr>
        <xdr:cNvSpPr>
          <a:spLocks/>
        </xdr:cNvSpPr>
      </xdr:nvSpPr>
      <xdr:spPr>
        <a:xfrm>
          <a:off x="1428750" y="4286250"/>
          <a:ext cx="171450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ОПС
</a:t>
          </a: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1</xdr:col>
      <xdr:colOff>0</xdr:colOff>
      <xdr:row>16</xdr:row>
      <xdr:rowOff>95250</xdr:rowOff>
    </xdr:from>
    <xdr:to>
      <xdr:col>2</xdr:col>
      <xdr:colOff>361950</xdr:colOff>
      <xdr:row>16</xdr:row>
      <xdr:rowOff>685800</xdr:rowOff>
    </xdr:to>
    <xdr:sp>
      <xdr:nvSpPr>
        <xdr:cNvPr id="2" name="Скругленный прямоугольник 5">
          <a:hlinkClick r:id="rId2"/>
        </xdr:cNvPr>
        <xdr:cNvSpPr>
          <a:spLocks/>
        </xdr:cNvSpPr>
      </xdr:nvSpPr>
      <xdr:spPr>
        <a:xfrm>
          <a:off x="3381375" y="4267200"/>
          <a:ext cx="1714500" cy="590550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CCTV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2</xdr:col>
      <xdr:colOff>542925</xdr:colOff>
      <xdr:row>16</xdr:row>
      <xdr:rowOff>95250</xdr:rowOff>
    </xdr:from>
    <xdr:to>
      <xdr:col>2</xdr:col>
      <xdr:colOff>2276475</xdr:colOff>
      <xdr:row>16</xdr:row>
      <xdr:rowOff>685800</xdr:rowOff>
    </xdr:to>
    <xdr:sp>
      <xdr:nvSpPr>
        <xdr:cNvPr id="3" name="Скругленный прямоугольник 6">
          <a:hlinkClick r:id="rId3"/>
        </xdr:cNvPr>
        <xdr:cNvSpPr>
          <a:spLocks/>
        </xdr:cNvSpPr>
      </xdr:nvSpPr>
      <xdr:spPr>
        <a:xfrm>
          <a:off x="5276850" y="4267200"/>
          <a:ext cx="1733550" cy="590550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ОПС</a:t>
          </a:r>
        </a:p>
      </xdr:txBody>
    </xdr:sp>
    <xdr:clientData/>
  </xdr:twoCellAnchor>
  <xdr:twoCellAnchor>
    <xdr:from>
      <xdr:col>2</xdr:col>
      <xdr:colOff>2486025</xdr:colOff>
      <xdr:row>16</xdr:row>
      <xdr:rowOff>85725</xdr:rowOff>
    </xdr:from>
    <xdr:to>
      <xdr:col>3</xdr:col>
      <xdr:colOff>1143000</xdr:colOff>
      <xdr:row>16</xdr:row>
      <xdr:rowOff>685800</xdr:rowOff>
    </xdr:to>
    <xdr:sp>
      <xdr:nvSpPr>
        <xdr:cNvPr id="4" name="Скругленный прямоугольник 7">
          <a:hlinkClick r:id="rId4"/>
        </xdr:cNvPr>
        <xdr:cNvSpPr>
          <a:spLocks/>
        </xdr:cNvSpPr>
      </xdr:nvSpPr>
      <xdr:spPr>
        <a:xfrm>
          <a:off x="7219950" y="4257675"/>
          <a:ext cx="1724025" cy="60007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CCTV</a:t>
          </a:r>
        </a:p>
      </xdr:txBody>
    </xdr:sp>
    <xdr:clientData/>
  </xdr:twoCellAnchor>
  <xdr:oneCellAnchor>
    <xdr:from>
      <xdr:col>0</xdr:col>
      <xdr:colOff>9525</xdr:colOff>
      <xdr:row>17</xdr:row>
      <xdr:rowOff>47625</xdr:rowOff>
    </xdr:from>
    <xdr:ext cx="10696575" cy="295275"/>
    <xdr:sp>
      <xdr:nvSpPr>
        <xdr:cNvPr id="5" name="TextBox 2"/>
        <xdr:cNvSpPr txBox="1">
          <a:spLocks noChangeArrowheads="1"/>
        </xdr:cNvSpPr>
      </xdr:nvSpPr>
      <xdr:spPr>
        <a:xfrm>
          <a:off x="9525" y="4943475"/>
          <a:ext cx="10696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Взрывозащищённое оборудование для систем пожарной сигнализации</a:t>
          </a:r>
        </a:p>
      </xdr:txBody>
    </xdr:sp>
    <xdr:clientData/>
  </xdr:oneCellAnchor>
  <xdr:oneCellAnchor>
    <xdr:from>
      <xdr:col>0</xdr:col>
      <xdr:colOff>57150</xdr:colOff>
      <xdr:row>225</xdr:row>
      <xdr:rowOff>190500</xdr:rowOff>
    </xdr:from>
    <xdr:ext cx="10620375" cy="561975"/>
    <xdr:sp>
      <xdr:nvSpPr>
        <xdr:cNvPr id="6" name="TextBox 3"/>
        <xdr:cNvSpPr txBox="1">
          <a:spLocks noChangeArrowheads="1"/>
        </xdr:cNvSpPr>
      </xdr:nvSpPr>
      <xdr:spPr>
        <a:xfrm>
          <a:off x="57150" y="47415450"/>
          <a:ext cx="10620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Для  заказчиков  действуют  годовые  накопительные  скидки  на  сумму  заказа: более  100 тыс. руб.- 3%,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руб.- 5 %,
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более 500 тыс. руб.-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руб.- 1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% </a:t>
          </a:r>
        </a:p>
      </xdr:txBody>
    </xdr:sp>
    <xdr:clientData/>
  </xdr:oneCellAnchor>
  <xdr:twoCellAnchor editAs="oneCell">
    <xdr:from>
      <xdr:col>2</xdr:col>
      <xdr:colOff>1857375</xdr:colOff>
      <xdr:row>0</xdr:row>
      <xdr:rowOff>47625</xdr:rowOff>
    </xdr:from>
    <xdr:to>
      <xdr:col>4</xdr:col>
      <xdr:colOff>1238250</xdr:colOff>
      <xdr:row>2</xdr:row>
      <xdr:rowOff>123825</xdr:rowOff>
    </xdr:to>
    <xdr:pic>
      <xdr:nvPicPr>
        <xdr:cNvPr id="7" name="Рисунок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1300" y="47625"/>
          <a:ext cx="3952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16</xdr:row>
      <xdr:rowOff>114300</xdr:rowOff>
    </xdr:from>
    <xdr:to>
      <xdr:col>2</xdr:col>
      <xdr:colOff>304800</xdr:colOff>
      <xdr:row>16</xdr:row>
      <xdr:rowOff>676275</xdr:rowOff>
    </xdr:to>
    <xdr:sp>
      <xdr:nvSpPr>
        <xdr:cNvPr id="1" name="Скругленный прямоугольник 3">
          <a:hlinkClick r:id="rId1"/>
        </xdr:cNvPr>
        <xdr:cNvSpPr>
          <a:spLocks/>
        </xdr:cNvSpPr>
      </xdr:nvSpPr>
      <xdr:spPr>
        <a:xfrm>
          <a:off x="1743075" y="4248150"/>
          <a:ext cx="1609725" cy="56197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ОПС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2</xdr:col>
      <xdr:colOff>514350</xdr:colOff>
      <xdr:row>16</xdr:row>
      <xdr:rowOff>104775</xdr:rowOff>
    </xdr:from>
    <xdr:to>
      <xdr:col>2</xdr:col>
      <xdr:colOff>2038350</xdr:colOff>
      <xdr:row>16</xdr:row>
      <xdr:rowOff>695325</xdr:rowOff>
    </xdr:to>
    <xdr:sp>
      <xdr:nvSpPr>
        <xdr:cNvPr id="2" name="Скругленный прямоугольник 5">
          <a:hlinkClick r:id="rId2"/>
        </xdr:cNvPr>
        <xdr:cNvSpPr>
          <a:spLocks/>
        </xdr:cNvSpPr>
      </xdr:nvSpPr>
      <xdr:spPr>
        <a:xfrm>
          <a:off x="3562350" y="4238625"/>
          <a:ext cx="1524000" cy="590550"/>
        </a:xfrm>
        <a:prstGeom prst="roundRect">
          <a:avLst/>
        </a:prstGeom>
        <a:solidFill>
          <a:srgbClr val="FFFFFF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CCTV</a:t>
          </a: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2</xdr:col>
      <xdr:colOff>2209800</xdr:colOff>
      <xdr:row>16</xdr:row>
      <xdr:rowOff>104775</xdr:rowOff>
    </xdr:from>
    <xdr:to>
      <xdr:col>2</xdr:col>
      <xdr:colOff>3838575</xdr:colOff>
      <xdr:row>16</xdr:row>
      <xdr:rowOff>695325</xdr:rowOff>
    </xdr:to>
    <xdr:sp>
      <xdr:nvSpPr>
        <xdr:cNvPr id="3" name="Скругленный прямоугольник 7">
          <a:hlinkClick r:id="rId3"/>
        </xdr:cNvPr>
        <xdr:cNvSpPr>
          <a:spLocks/>
        </xdr:cNvSpPr>
      </xdr:nvSpPr>
      <xdr:spPr>
        <a:xfrm>
          <a:off x="5257800" y="4238625"/>
          <a:ext cx="1628775" cy="590550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ОПС</a:t>
          </a:r>
        </a:p>
      </xdr:txBody>
    </xdr:sp>
    <xdr:clientData/>
  </xdr:twoCellAnchor>
  <xdr:twoCellAnchor>
    <xdr:from>
      <xdr:col>3</xdr:col>
      <xdr:colOff>161925</xdr:colOff>
      <xdr:row>16</xdr:row>
      <xdr:rowOff>114300</xdr:rowOff>
    </xdr:from>
    <xdr:to>
      <xdr:col>4</xdr:col>
      <xdr:colOff>0</xdr:colOff>
      <xdr:row>16</xdr:row>
      <xdr:rowOff>695325</xdr:rowOff>
    </xdr:to>
    <xdr:sp>
      <xdr:nvSpPr>
        <xdr:cNvPr id="4" name="Скругленный прямоугольник 8">
          <a:hlinkClick r:id="rId4"/>
        </xdr:cNvPr>
        <xdr:cNvSpPr>
          <a:spLocks/>
        </xdr:cNvSpPr>
      </xdr:nvSpPr>
      <xdr:spPr>
        <a:xfrm>
          <a:off x="7181850" y="4248150"/>
          <a:ext cx="1619250" cy="58102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CCTV</a:t>
          </a:r>
        </a:p>
      </xdr:txBody>
    </xdr:sp>
    <xdr:clientData/>
  </xdr:twoCellAnchor>
  <xdr:oneCellAnchor>
    <xdr:from>
      <xdr:col>0</xdr:col>
      <xdr:colOff>19050</xdr:colOff>
      <xdr:row>17</xdr:row>
      <xdr:rowOff>76200</xdr:rowOff>
    </xdr:from>
    <xdr:ext cx="10534650" cy="295275"/>
    <xdr:sp>
      <xdr:nvSpPr>
        <xdr:cNvPr id="5" name="TextBox 9"/>
        <xdr:cNvSpPr txBox="1">
          <a:spLocks noChangeArrowheads="1"/>
        </xdr:cNvSpPr>
      </xdr:nvSpPr>
      <xdr:spPr>
        <a:xfrm>
          <a:off x="19050" y="4933950"/>
          <a:ext cx="10534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Взрывозащищённое оборудование для систем видеонаблюдения </a:t>
          </a:r>
        </a:p>
      </xdr:txBody>
    </xdr:sp>
    <xdr:clientData/>
  </xdr:oneCellAnchor>
  <xdr:oneCellAnchor>
    <xdr:from>
      <xdr:col>0</xdr:col>
      <xdr:colOff>0</xdr:colOff>
      <xdr:row>130</xdr:row>
      <xdr:rowOff>161925</xdr:rowOff>
    </xdr:from>
    <xdr:ext cx="10620375" cy="561975"/>
    <xdr:sp>
      <xdr:nvSpPr>
        <xdr:cNvPr id="6" name="TextBox 10"/>
        <xdr:cNvSpPr txBox="1">
          <a:spLocks noChangeArrowheads="1"/>
        </xdr:cNvSpPr>
      </xdr:nvSpPr>
      <xdr:spPr>
        <a:xfrm>
          <a:off x="0" y="31699200"/>
          <a:ext cx="10620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Для  заказчиков  действуют  годовые  накопительные  скидки  на  сумму  заказа: более  100 тыс. руб.- 3%,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руб.- 5 %,
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более 500 тыс. руб.-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руб.- 1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% </a:t>
          </a:r>
        </a:p>
      </xdr:txBody>
    </xdr:sp>
    <xdr:clientData/>
  </xdr:oneCellAnchor>
  <xdr:twoCellAnchor editAs="oneCell">
    <xdr:from>
      <xdr:col>2</xdr:col>
      <xdr:colOff>3000375</xdr:colOff>
      <xdr:row>0</xdr:row>
      <xdr:rowOff>57150</xdr:rowOff>
    </xdr:from>
    <xdr:to>
      <xdr:col>4</xdr:col>
      <xdr:colOff>1647825</xdr:colOff>
      <xdr:row>2</xdr:row>
      <xdr:rowOff>180975</xdr:rowOff>
    </xdr:to>
    <xdr:pic>
      <xdr:nvPicPr>
        <xdr:cNvPr id="7" name="Рисунок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57150"/>
          <a:ext cx="4400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16</xdr:row>
      <xdr:rowOff>114300</xdr:rowOff>
    </xdr:from>
    <xdr:to>
      <xdr:col>0</xdr:col>
      <xdr:colOff>3143250</xdr:colOff>
      <xdr:row>16</xdr:row>
      <xdr:rowOff>676275</xdr:rowOff>
    </xdr:to>
    <xdr:sp>
      <xdr:nvSpPr>
        <xdr:cNvPr id="1" name="Скругленный прямоугольник 3">
          <a:hlinkClick r:id="rId1"/>
        </xdr:cNvPr>
        <xdr:cNvSpPr>
          <a:spLocks/>
        </xdr:cNvSpPr>
      </xdr:nvSpPr>
      <xdr:spPr>
        <a:xfrm>
          <a:off x="1428750" y="4133850"/>
          <a:ext cx="1714500" cy="56197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ОПС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1</xdr:col>
      <xdr:colOff>0</xdr:colOff>
      <xdr:row>16</xdr:row>
      <xdr:rowOff>95250</xdr:rowOff>
    </xdr:from>
    <xdr:to>
      <xdr:col>2</xdr:col>
      <xdr:colOff>361950</xdr:colOff>
      <xdr:row>16</xdr:row>
      <xdr:rowOff>685800</xdr:rowOff>
    </xdr:to>
    <xdr:sp>
      <xdr:nvSpPr>
        <xdr:cNvPr id="2" name="Скругленный прямоугольник 4">
          <a:hlinkClick r:id="rId2"/>
        </xdr:cNvPr>
        <xdr:cNvSpPr>
          <a:spLocks/>
        </xdr:cNvSpPr>
      </xdr:nvSpPr>
      <xdr:spPr>
        <a:xfrm>
          <a:off x="3381375" y="4114800"/>
          <a:ext cx="1714500" cy="590550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CCTV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2</xdr:col>
      <xdr:colOff>542925</xdr:colOff>
      <xdr:row>16</xdr:row>
      <xdr:rowOff>95250</xdr:rowOff>
    </xdr:from>
    <xdr:to>
      <xdr:col>2</xdr:col>
      <xdr:colOff>2276475</xdr:colOff>
      <xdr:row>16</xdr:row>
      <xdr:rowOff>685800</xdr:rowOff>
    </xdr:to>
    <xdr:sp>
      <xdr:nvSpPr>
        <xdr:cNvPr id="3" name="Скругленный прямоугольник 5">
          <a:hlinkClick r:id="rId3"/>
        </xdr:cNvPr>
        <xdr:cNvSpPr>
          <a:spLocks/>
        </xdr:cNvSpPr>
      </xdr:nvSpPr>
      <xdr:spPr>
        <a:xfrm>
          <a:off x="5276850" y="4114800"/>
          <a:ext cx="1733550" cy="590550"/>
        </a:xfrm>
        <a:prstGeom prst="roundRect">
          <a:avLst/>
        </a:prstGeom>
        <a:noFill/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ОПС</a:t>
          </a:r>
        </a:p>
      </xdr:txBody>
    </xdr:sp>
    <xdr:clientData/>
  </xdr:twoCellAnchor>
  <xdr:twoCellAnchor>
    <xdr:from>
      <xdr:col>2</xdr:col>
      <xdr:colOff>2486025</xdr:colOff>
      <xdr:row>16</xdr:row>
      <xdr:rowOff>85725</xdr:rowOff>
    </xdr:from>
    <xdr:to>
      <xdr:col>3</xdr:col>
      <xdr:colOff>1143000</xdr:colOff>
      <xdr:row>16</xdr:row>
      <xdr:rowOff>685800</xdr:rowOff>
    </xdr:to>
    <xdr:sp>
      <xdr:nvSpPr>
        <xdr:cNvPr id="4" name="Скругленный прямоугольник 6">
          <a:hlinkClick r:id="rId4"/>
        </xdr:cNvPr>
        <xdr:cNvSpPr>
          <a:spLocks/>
        </xdr:cNvSpPr>
      </xdr:nvSpPr>
      <xdr:spPr>
        <a:xfrm>
          <a:off x="7219950" y="4105275"/>
          <a:ext cx="1724025" cy="60007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CCTV</a:t>
          </a:r>
        </a:p>
      </xdr:txBody>
    </xdr:sp>
    <xdr:clientData/>
  </xdr:twoCellAnchor>
  <xdr:oneCellAnchor>
    <xdr:from>
      <xdr:col>0</xdr:col>
      <xdr:colOff>19050</xdr:colOff>
      <xdr:row>17</xdr:row>
      <xdr:rowOff>57150</xdr:rowOff>
    </xdr:from>
    <xdr:ext cx="10677525" cy="504825"/>
    <xdr:sp>
      <xdr:nvSpPr>
        <xdr:cNvPr id="5" name="TextBox 1"/>
        <xdr:cNvSpPr txBox="1">
          <a:spLocks noChangeArrowheads="1"/>
        </xdr:cNvSpPr>
      </xdr:nvSpPr>
      <xdr:spPr>
        <a:xfrm>
          <a:off x="19050" y="4800600"/>
          <a:ext cx="10677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Оборудование общепромышленного назначения в экстремальном исполнении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для систем пожарной сигнализации</a:t>
          </a:r>
        </a:p>
      </xdr:txBody>
    </xdr:sp>
    <xdr:clientData/>
  </xdr:oneCellAnchor>
  <xdr:oneCellAnchor>
    <xdr:from>
      <xdr:col>0</xdr:col>
      <xdr:colOff>38100</xdr:colOff>
      <xdr:row>78</xdr:row>
      <xdr:rowOff>123825</xdr:rowOff>
    </xdr:from>
    <xdr:ext cx="10620375" cy="561975"/>
    <xdr:sp>
      <xdr:nvSpPr>
        <xdr:cNvPr id="6" name="TextBox 9"/>
        <xdr:cNvSpPr txBox="1">
          <a:spLocks noChangeArrowheads="1"/>
        </xdr:cNvSpPr>
      </xdr:nvSpPr>
      <xdr:spPr>
        <a:xfrm>
          <a:off x="38100" y="18097500"/>
          <a:ext cx="10620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Для  заказчиков  действуют  годовые  накопительные  скидки  на  сумму  заказа: более  100 тыс. руб.- 3%,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руб.- 5 %,
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более 500 тыс. руб.-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руб.- 1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% </a:t>
          </a:r>
        </a:p>
      </xdr:txBody>
    </xdr:sp>
    <xdr:clientData/>
  </xdr:oneCellAnchor>
  <xdr:twoCellAnchor editAs="oneCell">
    <xdr:from>
      <xdr:col>2</xdr:col>
      <xdr:colOff>1781175</xdr:colOff>
      <xdr:row>0</xdr:row>
      <xdr:rowOff>0</xdr:rowOff>
    </xdr:from>
    <xdr:to>
      <xdr:col>4</xdr:col>
      <xdr:colOff>1162050</xdr:colOff>
      <xdr:row>2</xdr:row>
      <xdr:rowOff>228600</xdr:rowOff>
    </xdr:to>
    <xdr:pic>
      <xdr:nvPicPr>
        <xdr:cNvPr id="7" name="Рисунок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0"/>
          <a:ext cx="3952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16</xdr:row>
      <xdr:rowOff>104775</xdr:rowOff>
    </xdr:from>
    <xdr:to>
      <xdr:col>2</xdr:col>
      <xdr:colOff>123825</xdr:colOff>
      <xdr:row>16</xdr:row>
      <xdr:rowOff>666750</xdr:rowOff>
    </xdr:to>
    <xdr:sp>
      <xdr:nvSpPr>
        <xdr:cNvPr id="1" name="Скругленный прямоугольник 11">
          <a:hlinkClick r:id="rId1"/>
        </xdr:cNvPr>
        <xdr:cNvSpPr>
          <a:spLocks/>
        </xdr:cNvSpPr>
      </xdr:nvSpPr>
      <xdr:spPr>
        <a:xfrm>
          <a:off x="1457325" y="4133850"/>
          <a:ext cx="1866900" cy="56197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ОПС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2</xdr:col>
      <xdr:colOff>371475</xdr:colOff>
      <xdr:row>16</xdr:row>
      <xdr:rowOff>85725</xdr:rowOff>
    </xdr:from>
    <xdr:to>
      <xdr:col>2</xdr:col>
      <xdr:colOff>2038350</xdr:colOff>
      <xdr:row>16</xdr:row>
      <xdr:rowOff>676275</xdr:rowOff>
    </xdr:to>
    <xdr:sp>
      <xdr:nvSpPr>
        <xdr:cNvPr id="2" name="Скругленный прямоугольник 12">
          <a:hlinkClick r:id="rId2"/>
        </xdr:cNvPr>
        <xdr:cNvSpPr>
          <a:spLocks/>
        </xdr:cNvSpPr>
      </xdr:nvSpPr>
      <xdr:spPr>
        <a:xfrm>
          <a:off x="3571875" y="4114800"/>
          <a:ext cx="1666875" cy="590550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CCTV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ВЗРЫВОЗАЩИТА</a:t>
          </a:r>
        </a:p>
      </xdr:txBody>
    </xdr:sp>
    <xdr:clientData/>
  </xdr:twoCellAnchor>
  <xdr:twoCellAnchor>
    <xdr:from>
      <xdr:col>2</xdr:col>
      <xdr:colOff>2209800</xdr:colOff>
      <xdr:row>16</xdr:row>
      <xdr:rowOff>76200</xdr:rowOff>
    </xdr:from>
    <xdr:to>
      <xdr:col>3</xdr:col>
      <xdr:colOff>85725</xdr:colOff>
      <xdr:row>16</xdr:row>
      <xdr:rowOff>676275</xdr:rowOff>
    </xdr:to>
    <xdr:sp>
      <xdr:nvSpPr>
        <xdr:cNvPr id="3" name="Скругленный прямоугольник 13">
          <a:hlinkClick r:id="rId3"/>
        </xdr:cNvPr>
        <xdr:cNvSpPr>
          <a:spLocks/>
        </xdr:cNvSpPr>
      </xdr:nvSpPr>
      <xdr:spPr>
        <a:xfrm>
          <a:off x="5410200" y="4105275"/>
          <a:ext cx="1743075" cy="600075"/>
        </a:xfrm>
        <a:prstGeom prst="roundRect">
          <a:avLst/>
        </a:prstGeom>
        <a:solidFill>
          <a:srgbClr val="B82286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ОПС</a:t>
          </a:r>
        </a:p>
      </xdr:txBody>
    </xdr:sp>
    <xdr:clientData/>
  </xdr:twoCellAnchor>
  <xdr:twoCellAnchor>
    <xdr:from>
      <xdr:col>3</xdr:col>
      <xdr:colOff>285750</xdr:colOff>
      <xdr:row>16</xdr:row>
      <xdr:rowOff>66675</xdr:rowOff>
    </xdr:from>
    <xdr:to>
      <xdr:col>4</xdr:col>
      <xdr:colOff>114300</xdr:colOff>
      <xdr:row>16</xdr:row>
      <xdr:rowOff>676275</xdr:rowOff>
    </xdr:to>
    <xdr:sp>
      <xdr:nvSpPr>
        <xdr:cNvPr id="4" name="Скругленный прямоугольник 14">
          <a:hlinkClick r:id="rId4"/>
        </xdr:cNvPr>
        <xdr:cNvSpPr>
          <a:spLocks/>
        </xdr:cNvSpPr>
      </xdr:nvSpPr>
      <xdr:spPr>
        <a:xfrm>
          <a:off x="7353300" y="4095750"/>
          <a:ext cx="1609725" cy="609600"/>
        </a:xfrm>
        <a:prstGeom prst="roundRect">
          <a:avLst/>
        </a:prstGeom>
        <a:solidFill>
          <a:srgbClr val="FFFFFF"/>
        </a:solidFill>
        <a:ln w="25400" cmpd="sng">
          <a:solidFill>
            <a:srgbClr val="B8228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CCTV</a:t>
          </a:r>
        </a:p>
      </xdr:txBody>
    </xdr:sp>
    <xdr:clientData/>
  </xdr:twoCellAnchor>
  <xdr:oneCellAnchor>
    <xdr:from>
      <xdr:col>0</xdr:col>
      <xdr:colOff>19050</xdr:colOff>
      <xdr:row>17</xdr:row>
      <xdr:rowOff>57150</xdr:rowOff>
    </xdr:from>
    <xdr:ext cx="10420350" cy="504825"/>
    <xdr:sp>
      <xdr:nvSpPr>
        <xdr:cNvPr id="5" name="TextBox 1"/>
        <xdr:cNvSpPr txBox="1">
          <a:spLocks noChangeArrowheads="1"/>
        </xdr:cNvSpPr>
      </xdr:nvSpPr>
      <xdr:spPr>
        <a:xfrm>
          <a:off x="19050" y="4810125"/>
          <a:ext cx="10420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Оборудование общепромышленного назначения в экстремальном исполнении 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для систем видеонаблюдения</a:t>
          </a:r>
        </a:p>
      </xdr:txBody>
    </xdr:sp>
    <xdr:clientData/>
  </xdr:oneCellAnchor>
  <xdr:oneCellAnchor>
    <xdr:from>
      <xdr:col>0</xdr:col>
      <xdr:colOff>0</xdr:colOff>
      <xdr:row>113</xdr:row>
      <xdr:rowOff>142875</xdr:rowOff>
    </xdr:from>
    <xdr:ext cx="10620375" cy="561975"/>
    <xdr:sp>
      <xdr:nvSpPr>
        <xdr:cNvPr id="6" name="TextBox 9"/>
        <xdr:cNvSpPr txBox="1">
          <a:spLocks noChangeArrowheads="1"/>
        </xdr:cNvSpPr>
      </xdr:nvSpPr>
      <xdr:spPr>
        <a:xfrm>
          <a:off x="0" y="27546300"/>
          <a:ext cx="106203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Для  заказчиков  действуют  годовые  накопительные  скидки  на  сумму  заказа: более  100 тыс. руб.- 3%,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руб.- 5 %,
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более 500 тыс. руб.-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 %, более 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00 тыс. руб.- 1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% </a:t>
          </a:r>
        </a:p>
      </xdr:txBody>
    </xdr:sp>
    <xdr:clientData/>
  </xdr:oneCellAnchor>
  <xdr:twoCellAnchor editAs="oneCell">
    <xdr:from>
      <xdr:col>2</xdr:col>
      <xdr:colOff>2781300</xdr:colOff>
      <xdr:row>0</xdr:row>
      <xdr:rowOff>19050</xdr:rowOff>
    </xdr:from>
    <xdr:to>
      <xdr:col>5</xdr:col>
      <xdr:colOff>38100</xdr:colOff>
      <xdr:row>3</xdr:row>
      <xdr:rowOff>9525</xdr:rowOff>
    </xdr:to>
    <xdr:pic>
      <xdr:nvPicPr>
        <xdr:cNvPr id="7" name="Рисунок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19050"/>
          <a:ext cx="452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tso16.ru" TargetMode="External" /><Relationship Id="rId2" Type="http://schemas.openxmlformats.org/officeDocument/2006/relationships/hyperlink" Target="mailto:tso-al@tso16.ru" TargetMode="External" /><Relationship Id="rId3" Type="http://schemas.openxmlformats.org/officeDocument/2006/relationships/hyperlink" Target="mailto:tso-nk@tso16.ru" TargetMode="External" /><Relationship Id="rId4" Type="http://schemas.openxmlformats.org/officeDocument/2006/relationships/hyperlink" Target="http://www.tso16.ru/" TargetMode="External" /><Relationship Id="rId5" Type="http://schemas.openxmlformats.org/officeDocument/2006/relationships/hyperlink" Target="mailto:salekzn@tso16.ru" TargetMode="External" /><Relationship Id="rId6" Type="http://schemas.openxmlformats.org/officeDocument/2006/relationships/hyperlink" Target="http://www.tso16.ru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@tso16.ru" TargetMode="External" /><Relationship Id="rId2" Type="http://schemas.openxmlformats.org/officeDocument/2006/relationships/hyperlink" Target="mailto:tso-al@tso16.ru" TargetMode="External" /><Relationship Id="rId3" Type="http://schemas.openxmlformats.org/officeDocument/2006/relationships/hyperlink" Target="mailto:tso-nk@tso16.ru" TargetMode="External" /><Relationship Id="rId4" Type="http://schemas.openxmlformats.org/officeDocument/2006/relationships/hyperlink" Target="http://www.tso16.ru/" TargetMode="External" /><Relationship Id="rId5" Type="http://schemas.openxmlformats.org/officeDocument/2006/relationships/hyperlink" Target="mailto:salekzn@tso16.ru" TargetMode="External" /><Relationship Id="rId6" Type="http://schemas.openxmlformats.org/officeDocument/2006/relationships/hyperlink" Target="http://www.tso16.ru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@tso16.ru" TargetMode="External" /><Relationship Id="rId2" Type="http://schemas.openxmlformats.org/officeDocument/2006/relationships/hyperlink" Target="mailto:tso-al@tso16.ru" TargetMode="External" /><Relationship Id="rId3" Type="http://schemas.openxmlformats.org/officeDocument/2006/relationships/hyperlink" Target="mailto:tso-nk@tso16.ru" TargetMode="External" /><Relationship Id="rId4" Type="http://schemas.openxmlformats.org/officeDocument/2006/relationships/hyperlink" Target="http://www.tso16.ru/" TargetMode="External" /><Relationship Id="rId5" Type="http://schemas.openxmlformats.org/officeDocument/2006/relationships/hyperlink" Target="mailto:salekzn@tso16.ru" TargetMode="External" /><Relationship Id="rId6" Type="http://schemas.openxmlformats.org/officeDocument/2006/relationships/hyperlink" Target="http://www.tso16.ru/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@tso16.ru" TargetMode="External" /><Relationship Id="rId2" Type="http://schemas.openxmlformats.org/officeDocument/2006/relationships/hyperlink" Target="mailto:tso-al@tso16.ru" TargetMode="External" /><Relationship Id="rId3" Type="http://schemas.openxmlformats.org/officeDocument/2006/relationships/hyperlink" Target="mailto:tso-nk@tso16.ru" TargetMode="External" /><Relationship Id="rId4" Type="http://schemas.openxmlformats.org/officeDocument/2006/relationships/hyperlink" Target="http://www.tso16.ru/" TargetMode="External" /><Relationship Id="rId5" Type="http://schemas.openxmlformats.org/officeDocument/2006/relationships/hyperlink" Target="mailto:salekzn@tso16.ru" TargetMode="External" /><Relationship Id="rId6" Type="http://schemas.openxmlformats.org/officeDocument/2006/relationships/hyperlink" Target="http://www.tso16.ru/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0.7109375" style="0" customWidth="1"/>
    <col min="2" max="2" width="20.28125" style="0" customWidth="1"/>
    <col min="3" max="3" width="46.00390625" style="0" customWidth="1"/>
    <col min="4" max="4" width="22.57421875" style="0" customWidth="1"/>
    <col min="5" max="5" width="21.00390625" style="0" customWidth="1"/>
    <col min="6" max="6" width="9.140625" style="49" customWidth="1"/>
  </cols>
  <sheetData>
    <row r="1" spans="1:6" s="47" customFormat="1" ht="23.25">
      <c r="A1" s="145" t="s">
        <v>424</v>
      </c>
      <c r="F1" s="49"/>
    </row>
    <row r="2" spans="1:6" s="47" customFormat="1" ht="35.25" customHeight="1">
      <c r="A2" s="145"/>
      <c r="F2" s="49"/>
    </row>
    <row r="3" spans="1:6" s="47" customFormat="1" ht="18.75">
      <c r="A3" s="141" t="s">
        <v>425</v>
      </c>
      <c r="F3" s="49"/>
    </row>
    <row r="4" spans="1:6" s="47" customFormat="1" ht="18.75">
      <c r="A4" s="142" t="s">
        <v>426</v>
      </c>
      <c r="F4" s="49"/>
    </row>
    <row r="5" spans="1:6" s="47" customFormat="1" ht="18.75">
      <c r="A5" s="144" t="s">
        <v>427</v>
      </c>
      <c r="F5" s="49"/>
    </row>
    <row r="6" spans="1:6" s="47" customFormat="1" ht="18.75">
      <c r="A6" s="144" t="s">
        <v>428</v>
      </c>
      <c r="F6" s="49"/>
    </row>
    <row r="7" spans="1:6" s="47" customFormat="1" ht="23.25">
      <c r="A7" s="146"/>
      <c r="F7" s="49"/>
    </row>
    <row r="8" spans="1:6" s="47" customFormat="1" ht="18.75">
      <c r="A8" s="141" t="s">
        <v>429</v>
      </c>
      <c r="F8" s="49"/>
    </row>
    <row r="9" spans="1:6" s="47" customFormat="1" ht="18.75">
      <c r="A9" s="142" t="s">
        <v>430</v>
      </c>
      <c r="F9" s="49"/>
    </row>
    <row r="10" spans="1:6" s="47" customFormat="1" ht="18.75">
      <c r="A10" s="143" t="s">
        <v>431</v>
      </c>
      <c r="F10" s="49"/>
    </row>
    <row r="11" spans="1:6" s="47" customFormat="1" ht="18.75">
      <c r="A11" s="142" t="s">
        <v>436</v>
      </c>
      <c r="F11" s="49"/>
    </row>
    <row r="12" spans="1:6" s="47" customFormat="1" ht="18.75">
      <c r="A12" s="144" t="s">
        <v>433</v>
      </c>
      <c r="F12" s="49"/>
    </row>
    <row r="13" spans="1:6" s="47" customFormat="1" ht="18.75">
      <c r="A13" s="142" t="s">
        <v>434</v>
      </c>
      <c r="F13" s="49"/>
    </row>
    <row r="14" spans="1:6" s="47" customFormat="1" ht="18.75">
      <c r="A14" s="144" t="s">
        <v>435</v>
      </c>
      <c r="F14" s="49"/>
    </row>
    <row r="15" s="47" customFormat="1" ht="15">
      <c r="F15" s="49"/>
    </row>
    <row r="16" spans="1:6" s="2" customFormat="1" ht="25.5" customHeight="1">
      <c r="A16" s="80" t="s">
        <v>334</v>
      </c>
      <c r="B16" s="80"/>
      <c r="C16" s="80"/>
      <c r="D16" s="80"/>
      <c r="E16" s="21"/>
      <c r="F16" s="50"/>
    </row>
    <row r="17" s="14" customFormat="1" ht="57" customHeight="1">
      <c r="F17" s="51"/>
    </row>
    <row r="18" spans="1:6" s="2" customFormat="1" ht="36" customHeight="1">
      <c r="A18" s="81"/>
      <c r="B18" s="81"/>
      <c r="C18" s="81"/>
      <c r="D18" s="81"/>
      <c r="E18" s="81"/>
      <c r="F18" s="50"/>
    </row>
    <row r="19" spans="1:6" s="2" customFormat="1" ht="33" customHeight="1">
      <c r="A19" s="66" t="s">
        <v>0</v>
      </c>
      <c r="B19" s="66"/>
      <c r="C19" s="66"/>
      <c r="D19" s="15" t="s">
        <v>185</v>
      </c>
      <c r="E19" s="13" t="s">
        <v>335</v>
      </c>
      <c r="F19" s="50"/>
    </row>
    <row r="20" spans="1:6" s="2" customFormat="1" ht="25.5" customHeight="1">
      <c r="A20" s="66" t="s">
        <v>1</v>
      </c>
      <c r="B20" s="82"/>
      <c r="C20" s="82"/>
      <c r="D20" s="82"/>
      <c r="E20" s="82"/>
      <c r="F20" s="50"/>
    </row>
    <row r="21" spans="1:6" s="2" customFormat="1" ht="25.5" customHeight="1">
      <c r="A21" s="86" t="s">
        <v>56</v>
      </c>
      <c r="B21" s="86"/>
      <c r="C21" s="86"/>
      <c r="D21" s="86"/>
      <c r="E21" s="86"/>
      <c r="F21" s="50"/>
    </row>
    <row r="22" spans="1:7" s="2" customFormat="1" ht="15">
      <c r="A22" s="54" t="s">
        <v>404</v>
      </c>
      <c r="B22" s="61"/>
      <c r="C22" s="61"/>
      <c r="D22" s="1">
        <f>E22/1.2</f>
        <v>147.5</v>
      </c>
      <c r="E22" s="3">
        <v>177</v>
      </c>
      <c r="F22" s="50"/>
      <c r="G22" s="36"/>
    </row>
    <row r="23" spans="1:7" s="2" customFormat="1" ht="15">
      <c r="A23" s="54" t="s">
        <v>405</v>
      </c>
      <c r="B23" s="61"/>
      <c r="C23" s="61"/>
      <c r="D23" s="35">
        <f aca="true" t="shared" si="0" ref="D23:D37">E23/1.2</f>
        <v>214.16666666666669</v>
      </c>
      <c r="E23" s="3">
        <v>257</v>
      </c>
      <c r="F23" s="50"/>
      <c r="G23" s="36"/>
    </row>
    <row r="24" spans="1:6" s="36" customFormat="1" ht="15">
      <c r="A24" s="54" t="s">
        <v>406</v>
      </c>
      <c r="B24" s="61"/>
      <c r="C24" s="61"/>
      <c r="D24" s="35">
        <f t="shared" si="0"/>
        <v>326.6666666666667</v>
      </c>
      <c r="E24" s="3">
        <v>392</v>
      </c>
      <c r="F24" s="50"/>
    </row>
    <row r="25" spans="1:6" s="36" customFormat="1" ht="15">
      <c r="A25" s="83" t="s">
        <v>256</v>
      </c>
      <c r="B25" s="94"/>
      <c r="C25" s="95"/>
      <c r="D25" s="35">
        <f t="shared" si="0"/>
        <v>214.16666666666669</v>
      </c>
      <c r="E25" s="3">
        <v>257</v>
      </c>
      <c r="F25" s="50"/>
    </row>
    <row r="26" spans="1:6" s="36" customFormat="1" ht="15">
      <c r="A26" s="83" t="s">
        <v>257</v>
      </c>
      <c r="B26" s="94"/>
      <c r="C26" s="95"/>
      <c r="D26" s="35">
        <f t="shared" si="0"/>
        <v>326.6666666666667</v>
      </c>
      <c r="E26" s="3">
        <v>392</v>
      </c>
      <c r="F26" s="50"/>
    </row>
    <row r="27" spans="1:7" s="2" customFormat="1" ht="15">
      <c r="A27" s="54" t="s">
        <v>175</v>
      </c>
      <c r="B27" s="61"/>
      <c r="C27" s="61"/>
      <c r="D27" s="35">
        <f t="shared" si="0"/>
        <v>384.1666666666667</v>
      </c>
      <c r="E27" s="3">
        <v>461</v>
      </c>
      <c r="F27" s="50"/>
      <c r="G27" s="36"/>
    </row>
    <row r="28" spans="1:6" s="36" customFormat="1" ht="15">
      <c r="A28" s="54" t="s">
        <v>176</v>
      </c>
      <c r="B28" s="61"/>
      <c r="C28" s="61"/>
      <c r="D28" s="35">
        <f t="shared" si="0"/>
        <v>512.5</v>
      </c>
      <c r="E28" s="3">
        <v>615</v>
      </c>
      <c r="F28" s="50"/>
    </row>
    <row r="29" spans="1:6" s="36" customFormat="1" ht="33" customHeight="1">
      <c r="A29" s="63" t="s">
        <v>401</v>
      </c>
      <c r="B29" s="64"/>
      <c r="C29" s="65"/>
      <c r="D29" s="35">
        <f t="shared" si="0"/>
        <v>604.1666666666667</v>
      </c>
      <c r="E29" s="3">
        <v>725</v>
      </c>
      <c r="F29" s="50"/>
    </row>
    <row r="30" spans="1:6" s="36" customFormat="1" ht="28.5" customHeight="1">
      <c r="A30" s="63" t="s">
        <v>402</v>
      </c>
      <c r="B30" s="64"/>
      <c r="C30" s="65"/>
      <c r="D30" s="35">
        <f t="shared" si="0"/>
        <v>604.1666666666667</v>
      </c>
      <c r="E30" s="3">
        <v>725</v>
      </c>
      <c r="F30" s="50"/>
    </row>
    <row r="31" spans="1:6" s="36" customFormat="1" ht="27" customHeight="1">
      <c r="A31" s="63" t="s">
        <v>403</v>
      </c>
      <c r="B31" s="64"/>
      <c r="C31" s="65"/>
      <c r="D31" s="35">
        <f t="shared" si="0"/>
        <v>604.1666666666667</v>
      </c>
      <c r="E31" s="3">
        <v>725</v>
      </c>
      <c r="F31" s="50"/>
    </row>
    <row r="32" spans="1:7" s="2" customFormat="1" ht="15">
      <c r="A32" s="54" t="s">
        <v>70</v>
      </c>
      <c r="B32" s="61"/>
      <c r="C32" s="61"/>
      <c r="D32" s="35">
        <f t="shared" si="0"/>
        <v>440.83333333333337</v>
      </c>
      <c r="E32" s="3">
        <v>529</v>
      </c>
      <c r="F32" s="50"/>
      <c r="G32" s="36"/>
    </row>
    <row r="33" spans="1:7" s="2" customFormat="1" ht="15">
      <c r="A33" s="54" t="s">
        <v>71</v>
      </c>
      <c r="B33" s="61"/>
      <c r="C33" s="61"/>
      <c r="D33" s="35">
        <f t="shared" si="0"/>
        <v>560</v>
      </c>
      <c r="E33" s="3">
        <v>672</v>
      </c>
      <c r="F33" s="50"/>
      <c r="G33" s="36"/>
    </row>
    <row r="34" spans="1:6" s="36" customFormat="1" ht="15">
      <c r="A34" s="54" t="s">
        <v>254</v>
      </c>
      <c r="B34" s="61"/>
      <c r="C34" s="61"/>
      <c r="D34" s="35">
        <f t="shared" si="0"/>
        <v>170.83333333333334</v>
      </c>
      <c r="E34" s="3">
        <v>205</v>
      </c>
      <c r="F34" s="50"/>
    </row>
    <row r="35" spans="1:6" s="36" customFormat="1" ht="15">
      <c r="A35" s="54" t="s">
        <v>255</v>
      </c>
      <c r="B35" s="61"/>
      <c r="C35" s="61"/>
      <c r="D35" s="35">
        <f t="shared" si="0"/>
        <v>186.66666666666669</v>
      </c>
      <c r="E35" s="3">
        <v>224</v>
      </c>
      <c r="F35" s="50"/>
    </row>
    <row r="36" spans="1:7" s="2" customFormat="1" ht="15">
      <c r="A36" s="54" t="s">
        <v>72</v>
      </c>
      <c r="B36" s="61"/>
      <c r="C36" s="61"/>
      <c r="D36" s="35">
        <f t="shared" si="0"/>
        <v>90.83333333333334</v>
      </c>
      <c r="E36" s="3">
        <v>109</v>
      </c>
      <c r="F36" s="50"/>
      <c r="G36" s="36"/>
    </row>
    <row r="37" spans="1:6" s="36" customFormat="1" ht="15">
      <c r="A37" s="54" t="s">
        <v>73</v>
      </c>
      <c r="B37" s="61"/>
      <c r="C37" s="61"/>
      <c r="D37" s="35">
        <f t="shared" si="0"/>
        <v>840.8333333333334</v>
      </c>
      <c r="E37" s="3">
        <v>1009</v>
      </c>
      <c r="F37" s="50"/>
    </row>
    <row r="38" spans="1:7" s="2" customFormat="1" ht="17.25" customHeight="1">
      <c r="A38" s="66" t="s">
        <v>63</v>
      </c>
      <c r="B38" s="66"/>
      <c r="C38" s="66"/>
      <c r="D38" s="66"/>
      <c r="E38" s="66"/>
      <c r="F38" s="50"/>
      <c r="G38" s="36"/>
    </row>
    <row r="39" spans="1:7" s="2" customFormat="1" ht="45">
      <c r="A39" s="3" t="s">
        <v>2</v>
      </c>
      <c r="B39" s="96" t="s">
        <v>201</v>
      </c>
      <c r="C39" s="96"/>
      <c r="D39" s="20" t="s">
        <v>160</v>
      </c>
      <c r="E39" s="4" t="s">
        <v>161</v>
      </c>
      <c r="F39" s="50"/>
      <c r="G39" s="36"/>
    </row>
    <row r="40" spans="1:7" s="2" customFormat="1" ht="15">
      <c r="A40" s="6" t="s">
        <v>337</v>
      </c>
      <c r="B40" s="62" t="s">
        <v>423</v>
      </c>
      <c r="C40" s="62"/>
      <c r="D40" s="1">
        <f>E40/1.2</f>
        <v>3539.166666666667</v>
      </c>
      <c r="E40" s="9">
        <v>4247</v>
      </c>
      <c r="F40" s="50"/>
      <c r="G40" s="36"/>
    </row>
    <row r="41" spans="1:7" s="2" customFormat="1" ht="15">
      <c r="A41" s="6" t="s">
        <v>391</v>
      </c>
      <c r="B41" s="62" t="s">
        <v>423</v>
      </c>
      <c r="C41" s="62"/>
      <c r="D41" s="35">
        <f aca="true" t="shared" si="1" ref="D41:D46">E41/1.2</f>
        <v>4347.5</v>
      </c>
      <c r="E41" s="9">
        <v>5217</v>
      </c>
      <c r="F41" s="52"/>
      <c r="G41" s="36"/>
    </row>
    <row r="42" spans="1:7" s="2" customFormat="1" ht="15">
      <c r="A42" s="7" t="s">
        <v>4</v>
      </c>
      <c r="B42" s="62" t="s">
        <v>5</v>
      </c>
      <c r="C42" s="62"/>
      <c r="D42" s="35">
        <f t="shared" si="1"/>
        <v>4451.666666666667</v>
      </c>
      <c r="E42" s="9">
        <v>5342</v>
      </c>
      <c r="F42" s="50"/>
      <c r="G42" s="36"/>
    </row>
    <row r="43" spans="1:7" s="2" customFormat="1" ht="15">
      <c r="A43" s="6" t="s">
        <v>6</v>
      </c>
      <c r="B43" s="62" t="s">
        <v>5</v>
      </c>
      <c r="C43" s="62"/>
      <c r="D43" s="35">
        <f t="shared" si="1"/>
        <v>4451.666666666667</v>
      </c>
      <c r="E43" s="9">
        <v>5342</v>
      </c>
      <c r="F43" s="50"/>
      <c r="G43" s="36"/>
    </row>
    <row r="44" spans="1:7" s="2" customFormat="1" ht="15">
      <c r="A44" s="6" t="s">
        <v>7</v>
      </c>
      <c r="B44" s="62" t="s">
        <v>8</v>
      </c>
      <c r="C44" s="62"/>
      <c r="D44" s="35">
        <f t="shared" si="1"/>
        <v>4451.666666666667</v>
      </c>
      <c r="E44" s="9">
        <v>5342</v>
      </c>
      <c r="F44" s="50"/>
      <c r="G44" s="36"/>
    </row>
    <row r="45" spans="1:7" s="2" customFormat="1" ht="15">
      <c r="A45" s="6" t="s">
        <v>45</v>
      </c>
      <c r="B45" s="62" t="s">
        <v>9</v>
      </c>
      <c r="C45" s="62"/>
      <c r="D45" s="35">
        <f t="shared" si="1"/>
        <v>4451.666666666667</v>
      </c>
      <c r="E45" s="9">
        <v>5342</v>
      </c>
      <c r="F45" s="50"/>
      <c r="G45" s="36"/>
    </row>
    <row r="46" spans="1:6" s="36" customFormat="1" ht="15">
      <c r="A46" s="6" t="s">
        <v>274</v>
      </c>
      <c r="B46" s="62" t="s">
        <v>9</v>
      </c>
      <c r="C46" s="62"/>
      <c r="D46" s="35">
        <f t="shared" si="1"/>
        <v>4756.666666666667</v>
      </c>
      <c r="E46" s="11">
        <v>5708</v>
      </c>
      <c r="F46" s="50"/>
    </row>
    <row r="47" spans="1:6" s="2" customFormat="1" ht="15">
      <c r="A47" s="71" t="s">
        <v>64</v>
      </c>
      <c r="B47" s="71"/>
      <c r="C47" s="71"/>
      <c r="D47" s="71"/>
      <c r="E47" s="71"/>
      <c r="F47" s="50"/>
    </row>
    <row r="48" spans="1:7" s="2" customFormat="1" ht="15">
      <c r="A48" s="75" t="s">
        <v>38</v>
      </c>
      <c r="B48" s="75"/>
      <c r="C48" s="75"/>
      <c r="D48" s="1">
        <f>E48/1.2</f>
        <v>261.6666666666667</v>
      </c>
      <c r="E48" s="9">
        <v>314</v>
      </c>
      <c r="F48" s="50"/>
      <c r="G48" s="36"/>
    </row>
    <row r="49" spans="1:7" s="2" customFormat="1" ht="15">
      <c r="A49" s="67" t="s">
        <v>338</v>
      </c>
      <c r="B49" s="68"/>
      <c r="C49" s="69"/>
      <c r="D49" s="35">
        <f>E49/1.2</f>
        <v>374.1666666666667</v>
      </c>
      <c r="E49" s="9">
        <v>449</v>
      </c>
      <c r="F49" s="50"/>
      <c r="G49" s="36"/>
    </row>
    <row r="50" spans="1:7" s="25" customFormat="1" ht="15">
      <c r="A50" s="67" t="s">
        <v>339</v>
      </c>
      <c r="B50" s="68"/>
      <c r="C50" s="69"/>
      <c r="D50" s="35">
        <f>E50/1.2</f>
        <v>275.83333333333337</v>
      </c>
      <c r="E50" s="9">
        <v>331</v>
      </c>
      <c r="F50" s="50"/>
      <c r="G50" s="36"/>
    </row>
    <row r="51" spans="1:6" s="25" customFormat="1" ht="15">
      <c r="A51" s="75" t="s">
        <v>174</v>
      </c>
      <c r="B51" s="75"/>
      <c r="C51" s="75"/>
      <c r="D51" s="24" t="s">
        <v>173</v>
      </c>
      <c r="E51" s="24" t="s">
        <v>173</v>
      </c>
      <c r="F51" s="50"/>
    </row>
    <row r="52" spans="1:6" s="2" customFormat="1" ht="19.5" customHeight="1">
      <c r="A52" s="66" t="s">
        <v>187</v>
      </c>
      <c r="B52" s="66"/>
      <c r="C52" s="66"/>
      <c r="D52" s="66"/>
      <c r="E52" s="66"/>
      <c r="F52" s="50"/>
    </row>
    <row r="53" spans="1:7" s="2" customFormat="1" ht="15">
      <c r="A53" s="54" t="s">
        <v>415</v>
      </c>
      <c r="B53" s="54"/>
      <c r="C53" s="54"/>
      <c r="D53" s="1">
        <f aca="true" t="shared" si="2" ref="D53:D58">E53/1.2</f>
        <v>4870.833333333334</v>
      </c>
      <c r="E53" s="9">
        <v>5845</v>
      </c>
      <c r="F53" s="50"/>
      <c r="G53" s="36"/>
    </row>
    <row r="54" spans="1:6" s="2" customFormat="1" ht="15">
      <c r="A54" s="55" t="s">
        <v>416</v>
      </c>
      <c r="B54" s="55"/>
      <c r="C54" s="55"/>
      <c r="D54" s="35">
        <f t="shared" si="2"/>
        <v>5679.166666666667</v>
      </c>
      <c r="E54" s="9">
        <v>6815</v>
      </c>
      <c r="F54" s="52"/>
    </row>
    <row r="55" spans="1:6" s="36" customFormat="1" ht="15">
      <c r="A55" s="54" t="s">
        <v>417</v>
      </c>
      <c r="B55" s="54"/>
      <c r="C55" s="54"/>
      <c r="D55" s="35">
        <f t="shared" si="2"/>
        <v>5740.833333333334</v>
      </c>
      <c r="E55" s="9">
        <v>6889</v>
      </c>
      <c r="F55" s="52"/>
    </row>
    <row r="56" spans="1:6" s="36" customFormat="1" ht="15">
      <c r="A56" s="55" t="s">
        <v>418</v>
      </c>
      <c r="B56" s="55"/>
      <c r="C56" s="55"/>
      <c r="D56" s="35">
        <f t="shared" si="2"/>
        <v>6549.166666666667</v>
      </c>
      <c r="E56" s="9">
        <v>7859</v>
      </c>
      <c r="F56" s="52"/>
    </row>
    <row r="57" spans="1:7" s="32" customFormat="1" ht="15">
      <c r="A57" s="54" t="s">
        <v>186</v>
      </c>
      <c r="B57" s="54"/>
      <c r="C57" s="54"/>
      <c r="D57" s="35">
        <f t="shared" si="2"/>
        <v>5740.833333333334</v>
      </c>
      <c r="E57" s="9">
        <v>6889</v>
      </c>
      <c r="F57" s="50"/>
      <c r="G57" s="36"/>
    </row>
    <row r="58" spans="1:6" s="32" customFormat="1" ht="15">
      <c r="A58" s="55" t="s">
        <v>414</v>
      </c>
      <c r="B58" s="55"/>
      <c r="C58" s="55"/>
      <c r="D58" s="35">
        <f t="shared" si="2"/>
        <v>6549.166666666667</v>
      </c>
      <c r="E58" s="9">
        <v>7859</v>
      </c>
      <c r="F58" s="52"/>
    </row>
    <row r="59" spans="1:6" s="2" customFormat="1" ht="15">
      <c r="A59" s="71" t="s">
        <v>188</v>
      </c>
      <c r="B59" s="71"/>
      <c r="C59" s="71"/>
      <c r="D59" s="71"/>
      <c r="E59" s="71"/>
      <c r="F59" s="50"/>
    </row>
    <row r="60" spans="1:7" s="2" customFormat="1" ht="15">
      <c r="A60" s="54" t="s">
        <v>353</v>
      </c>
      <c r="B60" s="54"/>
      <c r="C60" s="54"/>
      <c r="D60" s="1">
        <f>E60/1.2</f>
        <v>586.6666666666667</v>
      </c>
      <c r="E60" s="9">
        <v>704</v>
      </c>
      <c r="F60" s="50"/>
      <c r="G60" s="36"/>
    </row>
    <row r="61" spans="1:7" s="2" customFormat="1" ht="15">
      <c r="A61" s="83" t="s">
        <v>354</v>
      </c>
      <c r="B61" s="97"/>
      <c r="C61" s="98"/>
      <c r="D61" s="1">
        <f>E61/1.2</f>
        <v>69.16666666666667</v>
      </c>
      <c r="E61" s="9">
        <v>83</v>
      </c>
      <c r="F61" s="50"/>
      <c r="G61" s="36"/>
    </row>
    <row r="62" spans="1:6" s="2" customFormat="1" ht="20.25" customHeight="1">
      <c r="A62" s="66" t="s">
        <v>10</v>
      </c>
      <c r="B62" s="66"/>
      <c r="C62" s="66"/>
      <c r="D62" s="66"/>
      <c r="E62" s="66"/>
      <c r="F62" s="50"/>
    </row>
    <row r="63" spans="1:6" s="2" customFormat="1" ht="15">
      <c r="A63" s="55" t="s">
        <v>280</v>
      </c>
      <c r="B63" s="55"/>
      <c r="C63" s="55"/>
      <c r="D63" s="1">
        <f>E63/1.2</f>
        <v>24658.333333333336</v>
      </c>
      <c r="E63" s="9">
        <v>29590</v>
      </c>
      <c r="F63" s="50"/>
    </row>
    <row r="64" spans="1:6" s="36" customFormat="1" ht="15">
      <c r="A64" s="58" t="s">
        <v>279</v>
      </c>
      <c r="B64" s="59"/>
      <c r="C64" s="60"/>
      <c r="D64" s="35">
        <f aca="true" t="shared" si="3" ref="D64:D70">E64/1.2</f>
        <v>29590</v>
      </c>
      <c r="E64" s="9">
        <v>35508</v>
      </c>
      <c r="F64" s="50"/>
    </row>
    <row r="65" spans="1:6" s="36" customFormat="1" ht="15">
      <c r="A65" s="58" t="s">
        <v>278</v>
      </c>
      <c r="B65" s="59"/>
      <c r="C65" s="60"/>
      <c r="D65" s="35">
        <f t="shared" si="3"/>
        <v>29590</v>
      </c>
      <c r="E65" s="9">
        <v>35508</v>
      </c>
      <c r="F65" s="50"/>
    </row>
    <row r="66" spans="1:6" s="36" customFormat="1" ht="15">
      <c r="A66" s="55" t="s">
        <v>277</v>
      </c>
      <c r="B66" s="55"/>
      <c r="C66" s="55"/>
      <c r="D66" s="35">
        <f t="shared" si="3"/>
        <v>27158.333333333336</v>
      </c>
      <c r="E66" s="9">
        <v>32590</v>
      </c>
      <c r="F66" s="52"/>
    </row>
    <row r="67" spans="1:6" s="36" customFormat="1" ht="15">
      <c r="A67" s="58" t="s">
        <v>275</v>
      </c>
      <c r="B67" s="59"/>
      <c r="C67" s="60"/>
      <c r="D67" s="35">
        <f t="shared" si="3"/>
        <v>32090</v>
      </c>
      <c r="E67" s="9">
        <v>38508</v>
      </c>
      <c r="F67" s="52"/>
    </row>
    <row r="68" spans="1:6" s="36" customFormat="1" ht="15">
      <c r="A68" s="58" t="s">
        <v>276</v>
      </c>
      <c r="B68" s="59"/>
      <c r="C68" s="60"/>
      <c r="D68" s="35">
        <f t="shared" si="3"/>
        <v>32090</v>
      </c>
      <c r="E68" s="9">
        <v>38508</v>
      </c>
      <c r="F68" s="50"/>
    </row>
    <row r="69" spans="1:6" s="36" customFormat="1" ht="15">
      <c r="A69" s="58" t="s">
        <v>282</v>
      </c>
      <c r="B69" s="59"/>
      <c r="C69" s="60"/>
      <c r="D69" s="35">
        <f t="shared" si="3"/>
        <v>66666.66666666667</v>
      </c>
      <c r="E69" s="9">
        <v>80000</v>
      </c>
      <c r="F69" s="50"/>
    </row>
    <row r="70" spans="1:6" s="36" customFormat="1" ht="15">
      <c r="A70" s="58" t="s">
        <v>283</v>
      </c>
      <c r="B70" s="59"/>
      <c r="C70" s="60"/>
      <c r="D70" s="35">
        <f t="shared" si="3"/>
        <v>49166.66666666667</v>
      </c>
      <c r="E70" s="9">
        <v>59000</v>
      </c>
      <c r="F70" s="50"/>
    </row>
    <row r="71" spans="1:6" s="2" customFormat="1" ht="15">
      <c r="A71" s="71" t="s">
        <v>105</v>
      </c>
      <c r="B71" s="71"/>
      <c r="C71" s="71"/>
      <c r="D71" s="71"/>
      <c r="E71" s="71"/>
      <c r="F71" s="50"/>
    </row>
    <row r="72" spans="1:6" s="2" customFormat="1" ht="15">
      <c r="A72" s="70" t="s">
        <v>340</v>
      </c>
      <c r="B72" s="70"/>
      <c r="C72" s="70"/>
      <c r="D72" s="1">
        <f>E72/1.2</f>
        <v>24988.333333333336</v>
      </c>
      <c r="E72" s="9">
        <v>29986</v>
      </c>
      <c r="F72" s="50"/>
    </row>
    <row r="73" spans="1:6" s="36" customFormat="1" ht="15">
      <c r="A73" s="70" t="s">
        <v>341</v>
      </c>
      <c r="B73" s="70"/>
      <c r="C73" s="70"/>
      <c r="D73" s="35">
        <f>E73/1.2</f>
        <v>24988.333333333336</v>
      </c>
      <c r="E73" s="9">
        <v>29986</v>
      </c>
      <c r="F73" s="50"/>
    </row>
    <row r="74" spans="1:6" s="36" customFormat="1" ht="32.25" customHeight="1">
      <c r="A74" s="72" t="s">
        <v>342</v>
      </c>
      <c r="B74" s="73"/>
      <c r="C74" s="74"/>
      <c r="D74" s="35">
        <f>E74/1.2</f>
        <v>13291.666666666668</v>
      </c>
      <c r="E74" s="9">
        <v>15950</v>
      </c>
      <c r="F74" s="50"/>
    </row>
    <row r="75" spans="1:6" s="2" customFormat="1" ht="18.75" customHeight="1">
      <c r="A75" s="66" t="s">
        <v>296</v>
      </c>
      <c r="B75" s="66"/>
      <c r="C75" s="66"/>
      <c r="D75" s="66"/>
      <c r="E75" s="66"/>
      <c r="F75" s="50"/>
    </row>
    <row r="76" spans="1:7" s="2" customFormat="1" ht="15">
      <c r="A76" s="55" t="s">
        <v>291</v>
      </c>
      <c r="B76" s="55"/>
      <c r="C76" s="55"/>
      <c r="D76" s="1">
        <f>E76/1.2</f>
        <v>6389.166666666667</v>
      </c>
      <c r="E76" s="9">
        <v>7667</v>
      </c>
      <c r="F76" s="50"/>
      <c r="G76" s="36"/>
    </row>
    <row r="77" spans="1:7" s="2" customFormat="1" ht="15">
      <c r="A77" s="55" t="s">
        <v>288</v>
      </c>
      <c r="B77" s="55"/>
      <c r="C77" s="55"/>
      <c r="D77" s="35">
        <f aca="true" t="shared" si="4" ref="D77:D83">E77/1.2</f>
        <v>7443.333333333334</v>
      </c>
      <c r="E77" s="9">
        <v>8932</v>
      </c>
      <c r="F77" s="50"/>
      <c r="G77" s="36"/>
    </row>
    <row r="78" spans="1:7" s="2" customFormat="1" ht="15">
      <c r="A78" s="55" t="s">
        <v>290</v>
      </c>
      <c r="B78" s="55"/>
      <c r="C78" s="55"/>
      <c r="D78" s="35">
        <f t="shared" si="4"/>
        <v>7237.5</v>
      </c>
      <c r="E78" s="9">
        <v>8685</v>
      </c>
      <c r="F78" s="50"/>
      <c r="G78" s="36"/>
    </row>
    <row r="79" spans="1:7" s="2" customFormat="1" ht="15">
      <c r="A79" s="55" t="s">
        <v>289</v>
      </c>
      <c r="B79" s="55"/>
      <c r="C79" s="55"/>
      <c r="D79" s="35">
        <f t="shared" si="4"/>
        <v>8291.666666666668</v>
      </c>
      <c r="E79" s="9">
        <v>9950</v>
      </c>
      <c r="F79" s="50"/>
      <c r="G79" s="36"/>
    </row>
    <row r="80" spans="1:6" s="36" customFormat="1" ht="15">
      <c r="A80" s="58" t="s">
        <v>295</v>
      </c>
      <c r="B80" s="59"/>
      <c r="C80" s="60"/>
      <c r="D80" s="35">
        <f t="shared" si="4"/>
        <v>16666.666666666668</v>
      </c>
      <c r="E80" s="9">
        <v>20000</v>
      </c>
      <c r="F80" s="50"/>
    </row>
    <row r="81" spans="1:6" s="36" customFormat="1" ht="15">
      <c r="A81" s="55" t="s">
        <v>294</v>
      </c>
      <c r="B81" s="55"/>
      <c r="C81" s="55"/>
      <c r="D81" s="35">
        <f t="shared" si="4"/>
        <v>17625</v>
      </c>
      <c r="E81" s="9">
        <v>21150</v>
      </c>
      <c r="F81" s="50"/>
    </row>
    <row r="82" spans="1:6" s="36" customFormat="1" ht="15">
      <c r="A82" s="58" t="s">
        <v>293</v>
      </c>
      <c r="B82" s="59"/>
      <c r="C82" s="60"/>
      <c r="D82" s="35">
        <f t="shared" si="4"/>
        <v>20833.333333333336</v>
      </c>
      <c r="E82" s="9">
        <v>25000</v>
      </c>
      <c r="F82" s="50"/>
    </row>
    <row r="83" spans="1:6" s="36" customFormat="1" ht="15">
      <c r="A83" s="55" t="s">
        <v>292</v>
      </c>
      <c r="B83" s="55"/>
      <c r="C83" s="55"/>
      <c r="D83" s="35">
        <f t="shared" si="4"/>
        <v>21791.666666666668</v>
      </c>
      <c r="E83" s="9">
        <v>26150</v>
      </c>
      <c r="F83" s="50"/>
    </row>
    <row r="84" spans="1:6" s="2" customFormat="1" ht="23.25" customHeight="1">
      <c r="A84" s="66" t="s">
        <v>65</v>
      </c>
      <c r="B84" s="66"/>
      <c r="C84" s="66"/>
      <c r="D84" s="66"/>
      <c r="E84" s="66"/>
      <c r="F84" s="50"/>
    </row>
    <row r="85" spans="1:6" s="2" customFormat="1" ht="15">
      <c r="A85" s="55" t="s">
        <v>344</v>
      </c>
      <c r="B85" s="55"/>
      <c r="C85" s="55"/>
      <c r="D85" s="1">
        <f>E85/1.2</f>
        <v>25904.166666666668</v>
      </c>
      <c r="E85" s="9">
        <v>31085</v>
      </c>
      <c r="F85" s="50"/>
    </row>
    <row r="86" spans="1:6" s="2" customFormat="1" ht="15">
      <c r="A86" s="55" t="s">
        <v>343</v>
      </c>
      <c r="B86" s="55"/>
      <c r="C86" s="55"/>
      <c r="D86" s="35">
        <f aca="true" t="shared" si="5" ref="D86:D92">E86/1.2</f>
        <v>27643.333333333336</v>
      </c>
      <c r="E86" s="9">
        <v>33172</v>
      </c>
      <c r="F86" s="50"/>
    </row>
    <row r="87" spans="1:6" s="2" customFormat="1" ht="15">
      <c r="A87" s="55" t="s">
        <v>345</v>
      </c>
      <c r="B87" s="55"/>
      <c r="C87" s="55"/>
      <c r="D87" s="35">
        <f t="shared" si="5"/>
        <v>33740</v>
      </c>
      <c r="E87" s="9">
        <v>40488</v>
      </c>
      <c r="F87" s="50"/>
    </row>
    <row r="88" spans="1:6" s="2" customFormat="1" ht="15">
      <c r="A88" s="55" t="s">
        <v>74</v>
      </c>
      <c r="B88" s="55"/>
      <c r="C88" s="55"/>
      <c r="D88" s="35">
        <f t="shared" si="5"/>
        <v>35479.16666666667</v>
      </c>
      <c r="E88" s="9">
        <v>42575</v>
      </c>
      <c r="F88" s="50"/>
    </row>
    <row r="89" spans="1:6" s="2" customFormat="1" ht="15">
      <c r="A89" s="55" t="s">
        <v>366</v>
      </c>
      <c r="B89" s="55"/>
      <c r="C89" s="55"/>
      <c r="D89" s="35">
        <f t="shared" si="5"/>
        <v>36000</v>
      </c>
      <c r="E89" s="9">
        <v>43200</v>
      </c>
      <c r="F89" s="50"/>
    </row>
    <row r="90" spans="1:6" s="2" customFormat="1" ht="15">
      <c r="A90" s="55" t="s">
        <v>367</v>
      </c>
      <c r="B90" s="55"/>
      <c r="C90" s="55"/>
      <c r="D90" s="35">
        <f t="shared" si="5"/>
        <v>37739.16666666667</v>
      </c>
      <c r="E90" s="9">
        <v>45287</v>
      </c>
      <c r="F90" s="50"/>
    </row>
    <row r="91" spans="1:6" s="2" customFormat="1" ht="15">
      <c r="A91" s="55" t="s">
        <v>346</v>
      </c>
      <c r="B91" s="55"/>
      <c r="C91" s="55"/>
      <c r="D91" s="35">
        <f t="shared" si="5"/>
        <v>43835.833333333336</v>
      </c>
      <c r="E91" s="9">
        <v>52603</v>
      </c>
      <c r="F91" s="50"/>
    </row>
    <row r="92" spans="1:6" s="2" customFormat="1" ht="15">
      <c r="A92" s="55" t="s">
        <v>75</v>
      </c>
      <c r="B92" s="55"/>
      <c r="C92" s="55"/>
      <c r="D92" s="35">
        <f t="shared" si="5"/>
        <v>45575</v>
      </c>
      <c r="E92" s="9">
        <v>54690</v>
      </c>
      <c r="F92" s="50"/>
    </row>
    <row r="93" spans="1:6" s="2" customFormat="1" ht="15">
      <c r="A93" s="71" t="s">
        <v>66</v>
      </c>
      <c r="B93" s="71"/>
      <c r="C93" s="71"/>
      <c r="D93" s="71"/>
      <c r="E93" s="71"/>
      <c r="F93" s="50"/>
    </row>
    <row r="94" spans="1:6" s="2" customFormat="1" ht="15">
      <c r="A94" s="55" t="s">
        <v>76</v>
      </c>
      <c r="B94" s="55"/>
      <c r="C94" s="55"/>
      <c r="D94" s="1">
        <f>E94/1.2</f>
        <v>1458.3333333333335</v>
      </c>
      <c r="E94" s="9">
        <v>1750</v>
      </c>
      <c r="F94" s="50"/>
    </row>
    <row r="95" spans="1:6" s="2" customFormat="1" ht="15">
      <c r="A95" s="55" t="s">
        <v>77</v>
      </c>
      <c r="B95" s="55"/>
      <c r="C95" s="55"/>
      <c r="D95" s="35">
        <f>E95/1.2</f>
        <v>2041.6666666666667</v>
      </c>
      <c r="E95" s="9">
        <v>2450</v>
      </c>
      <c r="F95" s="50"/>
    </row>
    <row r="96" spans="1:6" s="36" customFormat="1" ht="15">
      <c r="A96" s="55" t="s">
        <v>347</v>
      </c>
      <c r="B96" s="55"/>
      <c r="C96" s="55"/>
      <c r="D96" s="35">
        <f>E96/1.2</f>
        <v>3857.5</v>
      </c>
      <c r="E96" s="9">
        <v>4629</v>
      </c>
      <c r="F96" s="50"/>
    </row>
    <row r="97" spans="1:6" s="2" customFormat="1" ht="15">
      <c r="A97" s="55" t="s">
        <v>348</v>
      </c>
      <c r="B97" s="55"/>
      <c r="C97" s="55"/>
      <c r="D97" s="35">
        <f>E97/1.2</f>
        <v>3857.5</v>
      </c>
      <c r="E97" s="9">
        <v>4629</v>
      </c>
      <c r="F97" s="50"/>
    </row>
    <row r="98" spans="1:6" s="2" customFormat="1" ht="17.25" customHeight="1">
      <c r="A98" s="66" t="s">
        <v>67</v>
      </c>
      <c r="B98" s="66"/>
      <c r="C98" s="66"/>
      <c r="D98" s="66"/>
      <c r="E98" s="66"/>
      <c r="F98" s="50"/>
    </row>
    <row r="99" spans="1:7" s="2" customFormat="1" ht="15">
      <c r="A99" s="54" t="s">
        <v>370</v>
      </c>
      <c r="B99" s="54"/>
      <c r="C99" s="54"/>
      <c r="D99" s="1">
        <f>E99/1.2</f>
        <v>9614.166666666668</v>
      </c>
      <c r="E99" s="9">
        <v>11537</v>
      </c>
      <c r="F99" s="52"/>
      <c r="G99" s="36"/>
    </row>
    <row r="100" spans="1:7" s="2" customFormat="1" ht="15">
      <c r="A100" s="54" t="s">
        <v>165</v>
      </c>
      <c r="B100" s="54"/>
      <c r="C100" s="54"/>
      <c r="D100" s="35">
        <f aca="true" t="shared" si="6" ref="D100:D112">E100/1.2</f>
        <v>10668.333333333334</v>
      </c>
      <c r="E100" s="9">
        <v>12802</v>
      </c>
      <c r="F100" s="50"/>
      <c r="G100" s="36"/>
    </row>
    <row r="101" spans="1:7" s="2" customFormat="1" ht="15">
      <c r="A101" s="54" t="s">
        <v>371</v>
      </c>
      <c r="B101" s="54"/>
      <c r="C101" s="54"/>
      <c r="D101" s="35">
        <f t="shared" si="6"/>
        <v>9614.166666666668</v>
      </c>
      <c r="E101" s="9">
        <v>11537</v>
      </c>
      <c r="F101" s="50"/>
      <c r="G101" s="36"/>
    </row>
    <row r="102" spans="1:7" s="2" customFormat="1" ht="15">
      <c r="A102" s="54" t="s">
        <v>166</v>
      </c>
      <c r="B102" s="54"/>
      <c r="C102" s="54"/>
      <c r="D102" s="35">
        <f t="shared" si="6"/>
        <v>10668.333333333334</v>
      </c>
      <c r="E102" s="9">
        <v>12802</v>
      </c>
      <c r="F102" s="50"/>
      <c r="G102" s="36"/>
    </row>
    <row r="103" spans="1:7" s="2" customFormat="1" ht="15">
      <c r="A103" s="54" t="s">
        <v>372</v>
      </c>
      <c r="B103" s="54"/>
      <c r="C103" s="54"/>
      <c r="D103" s="35">
        <f t="shared" si="6"/>
        <v>10470</v>
      </c>
      <c r="E103" s="9">
        <v>12564</v>
      </c>
      <c r="F103" s="50"/>
      <c r="G103" s="36"/>
    </row>
    <row r="104" spans="1:7" s="2" customFormat="1" ht="15">
      <c r="A104" s="54" t="s">
        <v>167</v>
      </c>
      <c r="B104" s="54"/>
      <c r="C104" s="54"/>
      <c r="D104" s="35">
        <f t="shared" si="6"/>
        <v>11524.166666666668</v>
      </c>
      <c r="E104" s="9">
        <v>13829</v>
      </c>
      <c r="F104" s="50"/>
      <c r="G104" s="36"/>
    </row>
    <row r="105" spans="1:7" s="2" customFormat="1" ht="15">
      <c r="A105" s="54" t="s">
        <v>373</v>
      </c>
      <c r="B105" s="54"/>
      <c r="C105" s="54"/>
      <c r="D105" s="35">
        <f t="shared" si="6"/>
        <v>10746.666666666668</v>
      </c>
      <c r="E105" s="9">
        <v>12896</v>
      </c>
      <c r="F105" s="50"/>
      <c r="G105" s="36"/>
    </row>
    <row r="106" spans="1:7" s="2" customFormat="1" ht="15">
      <c r="A106" s="54" t="s">
        <v>168</v>
      </c>
      <c r="B106" s="54"/>
      <c r="C106" s="54"/>
      <c r="D106" s="35">
        <f t="shared" si="6"/>
        <v>11800.833333333334</v>
      </c>
      <c r="E106" s="9">
        <v>14161</v>
      </c>
      <c r="F106" s="50"/>
      <c r="G106" s="36"/>
    </row>
    <row r="107" spans="1:7" s="2" customFormat="1" ht="15">
      <c r="A107" s="54" t="s">
        <v>374</v>
      </c>
      <c r="B107" s="54"/>
      <c r="C107" s="54"/>
      <c r="D107" s="35">
        <f t="shared" si="6"/>
        <v>10746.666666666668</v>
      </c>
      <c r="E107" s="9">
        <v>12896</v>
      </c>
      <c r="F107" s="50"/>
      <c r="G107" s="36"/>
    </row>
    <row r="108" spans="1:7" s="2" customFormat="1" ht="15">
      <c r="A108" s="54" t="s">
        <v>169</v>
      </c>
      <c r="B108" s="54"/>
      <c r="C108" s="54"/>
      <c r="D108" s="35">
        <f t="shared" si="6"/>
        <v>11800.833333333334</v>
      </c>
      <c r="E108" s="9">
        <v>14161</v>
      </c>
      <c r="F108" s="50"/>
      <c r="G108" s="36"/>
    </row>
    <row r="109" spans="1:7" s="2" customFormat="1" ht="15">
      <c r="A109" s="54" t="s">
        <v>375</v>
      </c>
      <c r="B109" s="54"/>
      <c r="C109" s="54"/>
      <c r="D109" s="35">
        <f t="shared" si="6"/>
        <v>10747.5</v>
      </c>
      <c r="E109" s="9">
        <v>12897</v>
      </c>
      <c r="F109" s="50"/>
      <c r="G109" s="36"/>
    </row>
    <row r="110" spans="1:7" s="2" customFormat="1" ht="15">
      <c r="A110" s="54" t="s">
        <v>170</v>
      </c>
      <c r="B110" s="54"/>
      <c r="C110" s="54"/>
      <c r="D110" s="35">
        <f t="shared" si="6"/>
        <v>11801.666666666668</v>
      </c>
      <c r="E110" s="9">
        <v>14162</v>
      </c>
      <c r="F110" s="50"/>
      <c r="G110" s="36"/>
    </row>
    <row r="111" spans="1:7" s="2" customFormat="1" ht="15">
      <c r="A111" s="54" t="s">
        <v>376</v>
      </c>
      <c r="B111" s="54"/>
      <c r="C111" s="54"/>
      <c r="D111" s="35">
        <f t="shared" si="6"/>
        <v>11603.333333333334</v>
      </c>
      <c r="E111" s="9">
        <v>13924</v>
      </c>
      <c r="F111" s="50"/>
      <c r="G111" s="36"/>
    </row>
    <row r="112" spans="1:6" s="36" customFormat="1" ht="15">
      <c r="A112" s="54" t="s">
        <v>171</v>
      </c>
      <c r="B112" s="54"/>
      <c r="C112" s="54"/>
      <c r="D112" s="35">
        <f t="shared" si="6"/>
        <v>12657.5</v>
      </c>
      <c r="E112" s="9">
        <v>15189</v>
      </c>
      <c r="F112" s="50"/>
    </row>
    <row r="113" spans="1:6" s="36" customFormat="1" ht="3.75" customHeight="1">
      <c r="A113" s="77"/>
      <c r="B113" s="78"/>
      <c r="C113" s="78"/>
      <c r="D113" s="78"/>
      <c r="E113" s="79"/>
      <c r="F113" s="50"/>
    </row>
    <row r="114" spans="1:8" s="36" customFormat="1" ht="15">
      <c r="A114" s="54" t="s">
        <v>377</v>
      </c>
      <c r="B114" s="54"/>
      <c r="C114" s="54"/>
      <c r="D114" s="35">
        <f>E114/1.2</f>
        <v>11280.833333333334</v>
      </c>
      <c r="E114" s="9">
        <v>13537</v>
      </c>
      <c r="F114" s="52"/>
      <c r="H114" s="33"/>
    </row>
    <row r="115" spans="1:8" s="36" customFormat="1" ht="15">
      <c r="A115" s="54" t="s">
        <v>246</v>
      </c>
      <c r="B115" s="54"/>
      <c r="C115" s="54"/>
      <c r="D115" s="35">
        <f aca="true" t="shared" si="7" ref="D115:D126">E115/1.2</f>
        <v>12335</v>
      </c>
      <c r="E115" s="9">
        <v>14802</v>
      </c>
      <c r="F115" s="52"/>
      <c r="H115" s="33"/>
    </row>
    <row r="116" spans="1:8" s="36" customFormat="1" ht="15">
      <c r="A116" s="54" t="s">
        <v>378</v>
      </c>
      <c r="B116" s="54"/>
      <c r="C116" s="54"/>
      <c r="D116" s="35">
        <f t="shared" si="7"/>
        <v>11280.833333333334</v>
      </c>
      <c r="E116" s="9">
        <v>13537</v>
      </c>
      <c r="F116" s="52"/>
      <c r="H116" s="33"/>
    </row>
    <row r="117" spans="1:8" s="36" customFormat="1" ht="15">
      <c r="A117" s="54" t="s">
        <v>247</v>
      </c>
      <c r="B117" s="54"/>
      <c r="C117" s="54"/>
      <c r="D117" s="35">
        <f t="shared" si="7"/>
        <v>12335</v>
      </c>
      <c r="E117" s="9">
        <v>14802</v>
      </c>
      <c r="F117" s="52"/>
      <c r="H117" s="33"/>
    </row>
    <row r="118" spans="1:8" s="36" customFormat="1" ht="15">
      <c r="A118" s="54" t="s">
        <v>379</v>
      </c>
      <c r="B118" s="54"/>
      <c r="C118" s="54"/>
      <c r="D118" s="35">
        <f t="shared" si="7"/>
        <v>12136.666666666668</v>
      </c>
      <c r="E118" s="9">
        <v>14564</v>
      </c>
      <c r="F118" s="52"/>
      <c r="H118" s="33"/>
    </row>
    <row r="119" spans="1:8" s="36" customFormat="1" ht="15">
      <c r="A119" s="54" t="s">
        <v>248</v>
      </c>
      <c r="B119" s="54"/>
      <c r="C119" s="54"/>
      <c r="D119" s="35">
        <f t="shared" si="7"/>
        <v>13190.833333333334</v>
      </c>
      <c r="E119" s="9">
        <v>15829</v>
      </c>
      <c r="F119" s="52"/>
      <c r="H119" s="33"/>
    </row>
    <row r="120" spans="1:8" s="36" customFormat="1" ht="15">
      <c r="A120" s="54" t="s">
        <v>380</v>
      </c>
      <c r="B120" s="54"/>
      <c r="C120" s="54"/>
      <c r="D120" s="35">
        <f t="shared" si="7"/>
        <v>12413.333333333334</v>
      </c>
      <c r="E120" s="9">
        <v>14896</v>
      </c>
      <c r="F120" s="52"/>
      <c r="H120" s="33"/>
    </row>
    <row r="121" spans="1:8" s="36" customFormat="1" ht="15">
      <c r="A121" s="54" t="s">
        <v>249</v>
      </c>
      <c r="B121" s="54"/>
      <c r="C121" s="54"/>
      <c r="D121" s="35">
        <f t="shared" si="7"/>
        <v>13467.5</v>
      </c>
      <c r="E121" s="9">
        <v>16161</v>
      </c>
      <c r="F121" s="52"/>
      <c r="H121" s="33"/>
    </row>
    <row r="122" spans="1:8" s="36" customFormat="1" ht="15">
      <c r="A122" s="54" t="s">
        <v>381</v>
      </c>
      <c r="B122" s="54"/>
      <c r="C122" s="54"/>
      <c r="D122" s="35">
        <f t="shared" si="7"/>
        <v>12413.333333333334</v>
      </c>
      <c r="E122" s="9">
        <v>14896</v>
      </c>
      <c r="F122" s="52"/>
      <c r="H122" s="33"/>
    </row>
    <row r="123" spans="1:8" s="36" customFormat="1" ht="15">
      <c r="A123" s="54" t="s">
        <v>250</v>
      </c>
      <c r="B123" s="54"/>
      <c r="C123" s="54"/>
      <c r="D123" s="35">
        <f t="shared" si="7"/>
        <v>13467.5</v>
      </c>
      <c r="E123" s="9">
        <v>16161</v>
      </c>
      <c r="F123" s="52"/>
      <c r="H123" s="33"/>
    </row>
    <row r="124" spans="1:8" s="36" customFormat="1" ht="15">
      <c r="A124" s="54" t="s">
        <v>382</v>
      </c>
      <c r="B124" s="54"/>
      <c r="C124" s="54"/>
      <c r="D124" s="35">
        <f t="shared" si="7"/>
        <v>12414.166666666668</v>
      </c>
      <c r="E124" s="9">
        <v>14897</v>
      </c>
      <c r="F124" s="52"/>
      <c r="H124" s="33"/>
    </row>
    <row r="125" spans="1:8" s="36" customFormat="1" ht="15">
      <c r="A125" s="54" t="s">
        <v>251</v>
      </c>
      <c r="B125" s="54"/>
      <c r="C125" s="54"/>
      <c r="D125" s="35">
        <f t="shared" si="7"/>
        <v>13468.333333333334</v>
      </c>
      <c r="E125" s="9">
        <v>16162</v>
      </c>
      <c r="F125" s="52"/>
      <c r="H125" s="33"/>
    </row>
    <row r="126" spans="1:8" s="36" customFormat="1" ht="15">
      <c r="A126" s="54" t="s">
        <v>383</v>
      </c>
      <c r="B126" s="54"/>
      <c r="C126" s="54"/>
      <c r="D126" s="35">
        <f t="shared" si="7"/>
        <v>13270</v>
      </c>
      <c r="E126" s="9">
        <v>15924</v>
      </c>
      <c r="F126" s="52"/>
      <c r="H126" s="33"/>
    </row>
    <row r="127" spans="1:8" s="2" customFormat="1" ht="15">
      <c r="A127" s="54" t="s">
        <v>252</v>
      </c>
      <c r="B127" s="54"/>
      <c r="C127" s="54"/>
      <c r="D127" s="35">
        <f>E127/1.2</f>
        <v>14324.166666666668</v>
      </c>
      <c r="E127" s="9">
        <v>17189</v>
      </c>
      <c r="F127" s="52"/>
      <c r="H127" s="33"/>
    </row>
    <row r="128" spans="1:6" s="25" customFormat="1" ht="20.25" customHeight="1">
      <c r="A128" s="66" t="s">
        <v>172</v>
      </c>
      <c r="B128" s="66"/>
      <c r="C128" s="66"/>
      <c r="D128" s="66"/>
      <c r="E128" s="66"/>
      <c r="F128" s="50"/>
    </row>
    <row r="129" spans="1:7" s="2" customFormat="1" ht="15">
      <c r="A129" s="26" t="s">
        <v>385</v>
      </c>
      <c r="B129" s="22"/>
      <c r="C129" s="23"/>
      <c r="D129" s="24">
        <f>E129/1.2</f>
        <v>12219.166666666668</v>
      </c>
      <c r="E129" s="9">
        <v>14663</v>
      </c>
      <c r="F129" s="50"/>
      <c r="G129" s="36"/>
    </row>
    <row r="130" spans="1:7" s="2" customFormat="1" ht="15">
      <c r="A130" s="26" t="s">
        <v>407</v>
      </c>
      <c r="B130" s="22"/>
      <c r="C130" s="23"/>
      <c r="D130" s="35">
        <f aca="true" t="shared" si="8" ref="D130:D142">E130/1.2</f>
        <v>13273.333333333334</v>
      </c>
      <c r="E130" s="9">
        <v>15928</v>
      </c>
      <c r="F130" s="50"/>
      <c r="G130" s="36"/>
    </row>
    <row r="131" spans="1:7" s="2" customFormat="1" ht="15">
      <c r="A131" s="26" t="s">
        <v>384</v>
      </c>
      <c r="B131" s="22"/>
      <c r="C131" s="23"/>
      <c r="D131" s="35">
        <f t="shared" si="8"/>
        <v>12219.166666666668</v>
      </c>
      <c r="E131" s="9">
        <v>14663</v>
      </c>
      <c r="F131" s="50"/>
      <c r="G131" s="36"/>
    </row>
    <row r="132" spans="1:7" s="2" customFormat="1" ht="15">
      <c r="A132" s="26" t="s">
        <v>408</v>
      </c>
      <c r="B132" s="22"/>
      <c r="C132" s="23"/>
      <c r="D132" s="35">
        <f t="shared" si="8"/>
        <v>13273.333333333334</v>
      </c>
      <c r="E132" s="9">
        <v>15928</v>
      </c>
      <c r="F132" s="50"/>
      <c r="G132" s="36"/>
    </row>
    <row r="133" spans="1:7" s="2" customFormat="1" ht="15">
      <c r="A133" s="26" t="s">
        <v>386</v>
      </c>
      <c r="B133" s="22"/>
      <c r="C133" s="23"/>
      <c r="D133" s="35">
        <f t="shared" si="8"/>
        <v>13075</v>
      </c>
      <c r="E133" s="9">
        <v>15690</v>
      </c>
      <c r="F133" s="52"/>
      <c r="G133" s="36"/>
    </row>
    <row r="134" spans="1:7" s="2" customFormat="1" ht="15">
      <c r="A134" s="26" t="s">
        <v>409</v>
      </c>
      <c r="B134" s="22"/>
      <c r="C134" s="23"/>
      <c r="D134" s="35">
        <f t="shared" si="8"/>
        <v>14129.166666666668</v>
      </c>
      <c r="E134" s="9">
        <v>16955</v>
      </c>
      <c r="F134" s="50"/>
      <c r="G134" s="36"/>
    </row>
    <row r="135" spans="1:7" s="2" customFormat="1" ht="15">
      <c r="A135" s="42" t="s">
        <v>387</v>
      </c>
      <c r="B135" s="22"/>
      <c r="C135" s="23"/>
      <c r="D135" s="35">
        <f t="shared" si="8"/>
        <v>13352.5</v>
      </c>
      <c r="E135" s="9">
        <v>16023</v>
      </c>
      <c r="F135" s="50"/>
      <c r="G135" s="36"/>
    </row>
    <row r="136" spans="1:7" s="2" customFormat="1" ht="15">
      <c r="A136" s="26" t="s">
        <v>410</v>
      </c>
      <c r="B136" s="22"/>
      <c r="C136" s="23"/>
      <c r="D136" s="35">
        <f t="shared" si="8"/>
        <v>14406.666666666668</v>
      </c>
      <c r="E136" s="9">
        <v>17288</v>
      </c>
      <c r="F136" s="50"/>
      <c r="G136" s="36"/>
    </row>
    <row r="137" spans="1:7" s="2" customFormat="1" ht="15">
      <c r="A137" s="26" t="s">
        <v>388</v>
      </c>
      <c r="B137" s="22"/>
      <c r="C137" s="23"/>
      <c r="D137" s="35">
        <f t="shared" si="8"/>
        <v>13352.5</v>
      </c>
      <c r="E137" s="9">
        <v>16023</v>
      </c>
      <c r="F137" s="50"/>
      <c r="G137" s="36"/>
    </row>
    <row r="138" spans="1:7" s="2" customFormat="1" ht="15">
      <c r="A138" s="26" t="s">
        <v>411</v>
      </c>
      <c r="B138" s="22"/>
      <c r="C138" s="23"/>
      <c r="D138" s="35">
        <f t="shared" si="8"/>
        <v>14406.666666666668</v>
      </c>
      <c r="E138" s="9">
        <v>17288</v>
      </c>
      <c r="F138" s="50"/>
      <c r="G138" s="36"/>
    </row>
    <row r="139" spans="1:7" s="2" customFormat="1" ht="15">
      <c r="A139" s="26" t="s">
        <v>389</v>
      </c>
      <c r="B139" s="22"/>
      <c r="C139" s="23"/>
      <c r="D139" s="35">
        <f t="shared" si="8"/>
        <v>13352.5</v>
      </c>
      <c r="E139" s="9">
        <v>16023</v>
      </c>
      <c r="F139" s="50"/>
      <c r="G139" s="36"/>
    </row>
    <row r="140" spans="1:7" s="2" customFormat="1" ht="15">
      <c r="A140" s="26" t="s">
        <v>412</v>
      </c>
      <c r="B140" s="22"/>
      <c r="C140" s="23"/>
      <c r="D140" s="35">
        <f t="shared" si="8"/>
        <v>14406.666666666668</v>
      </c>
      <c r="E140" s="9">
        <v>17288</v>
      </c>
      <c r="F140" s="50"/>
      <c r="G140" s="36"/>
    </row>
    <row r="141" spans="1:7" s="2" customFormat="1" ht="15">
      <c r="A141" s="26" t="s">
        <v>390</v>
      </c>
      <c r="B141" s="22"/>
      <c r="C141" s="23"/>
      <c r="D141" s="35">
        <f t="shared" si="8"/>
        <v>14208.333333333334</v>
      </c>
      <c r="E141" s="9">
        <v>17050</v>
      </c>
      <c r="F141" s="50"/>
      <c r="G141" s="36"/>
    </row>
    <row r="142" spans="1:7" s="2" customFormat="1" ht="15">
      <c r="A142" s="26" t="s">
        <v>413</v>
      </c>
      <c r="B142" s="22"/>
      <c r="C142" s="23"/>
      <c r="D142" s="35">
        <f t="shared" si="8"/>
        <v>15262.5</v>
      </c>
      <c r="E142" s="9">
        <v>18315</v>
      </c>
      <c r="F142" s="50"/>
      <c r="G142" s="36"/>
    </row>
    <row r="143" spans="1:7" s="2" customFormat="1" ht="15">
      <c r="A143" s="71" t="s">
        <v>57</v>
      </c>
      <c r="B143" s="71"/>
      <c r="C143" s="71"/>
      <c r="D143" s="71"/>
      <c r="E143" s="71"/>
      <c r="F143" s="50"/>
      <c r="G143" s="36"/>
    </row>
    <row r="144" spans="1:7" s="2" customFormat="1" ht="15">
      <c r="A144" s="54" t="s">
        <v>317</v>
      </c>
      <c r="B144" s="54"/>
      <c r="C144" s="54"/>
      <c r="D144" s="1">
        <f>E144/1.2</f>
        <v>496.6666666666667</v>
      </c>
      <c r="E144" s="3">
        <v>596</v>
      </c>
      <c r="F144" s="50"/>
      <c r="G144" s="36"/>
    </row>
    <row r="145" spans="1:7" s="2" customFormat="1" ht="15">
      <c r="A145" s="56" t="s">
        <v>110</v>
      </c>
      <c r="B145" s="56"/>
      <c r="C145" s="56"/>
      <c r="D145" s="35">
        <f>E145/1.2</f>
        <v>335.83333333333337</v>
      </c>
      <c r="E145" s="3">
        <v>403</v>
      </c>
      <c r="F145" s="50"/>
      <c r="G145" s="36"/>
    </row>
    <row r="146" spans="1:7" s="2" customFormat="1" ht="15">
      <c r="A146" s="54" t="s">
        <v>215</v>
      </c>
      <c r="B146" s="54"/>
      <c r="C146" s="54"/>
      <c r="D146" s="35">
        <f>E146/1.2</f>
        <v>479.1666666666667</v>
      </c>
      <c r="E146" s="3">
        <v>575</v>
      </c>
      <c r="F146" s="50"/>
      <c r="G146" s="36"/>
    </row>
    <row r="147" spans="1:7" s="2" customFormat="1" ht="26.25" customHeight="1">
      <c r="A147" s="66" t="s">
        <v>68</v>
      </c>
      <c r="B147" s="66"/>
      <c r="C147" s="66"/>
      <c r="D147" s="66"/>
      <c r="E147" s="66"/>
      <c r="F147" s="50"/>
      <c r="G147" s="36"/>
    </row>
    <row r="148" spans="1:7" s="2" customFormat="1" ht="15">
      <c r="A148" s="54" t="s">
        <v>78</v>
      </c>
      <c r="B148" s="54"/>
      <c r="C148" s="54"/>
      <c r="D148" s="1">
        <f>E148/1.2</f>
        <v>2385</v>
      </c>
      <c r="E148" s="9">
        <v>2862</v>
      </c>
      <c r="F148" s="50"/>
      <c r="G148" s="36"/>
    </row>
    <row r="149" spans="1:7" s="2" customFormat="1" ht="15">
      <c r="A149" s="54" t="s">
        <v>79</v>
      </c>
      <c r="B149" s="54"/>
      <c r="C149" s="54"/>
      <c r="D149" s="35">
        <f>E149/1.2</f>
        <v>2385</v>
      </c>
      <c r="E149" s="9">
        <v>2862</v>
      </c>
      <c r="F149" s="50"/>
      <c r="G149" s="36"/>
    </row>
    <row r="150" spans="1:7" s="2" customFormat="1" ht="15">
      <c r="A150" s="54" t="s">
        <v>80</v>
      </c>
      <c r="B150" s="54"/>
      <c r="C150" s="54"/>
      <c r="D150" s="35">
        <f>E150/1.2</f>
        <v>2543.3333333333335</v>
      </c>
      <c r="E150" s="9">
        <v>3052</v>
      </c>
      <c r="F150" s="50"/>
      <c r="G150" s="36"/>
    </row>
    <row r="151" spans="1:7" s="2" customFormat="1" ht="15">
      <c r="A151" s="54" t="s">
        <v>81</v>
      </c>
      <c r="B151" s="54"/>
      <c r="C151" s="54"/>
      <c r="D151" s="35">
        <f>E151/1.2</f>
        <v>2705</v>
      </c>
      <c r="E151" s="9">
        <v>3246</v>
      </c>
      <c r="F151" s="50"/>
      <c r="G151" s="36"/>
    </row>
    <row r="152" spans="1:7" s="2" customFormat="1" ht="20.25" customHeight="1">
      <c r="A152" s="66" t="s">
        <v>69</v>
      </c>
      <c r="B152" s="66"/>
      <c r="C152" s="66"/>
      <c r="D152" s="66"/>
      <c r="E152" s="66"/>
      <c r="F152" s="50"/>
      <c r="G152" s="36"/>
    </row>
    <row r="153" spans="1:7" s="2" customFormat="1" ht="15">
      <c r="A153" s="54" t="s">
        <v>11</v>
      </c>
      <c r="B153" s="54"/>
      <c r="C153" s="54"/>
      <c r="D153" s="1">
        <f>E153/1.2</f>
        <v>13231.666666666668</v>
      </c>
      <c r="E153" s="9">
        <v>15878</v>
      </c>
      <c r="F153" s="50"/>
      <c r="G153" s="36"/>
    </row>
    <row r="154" spans="1:7" s="2" customFormat="1" ht="15">
      <c r="A154" s="54" t="s">
        <v>12</v>
      </c>
      <c r="B154" s="54"/>
      <c r="C154" s="54"/>
      <c r="D154" s="35">
        <f>E154/1.2</f>
        <v>14477.5</v>
      </c>
      <c r="E154" s="9">
        <v>17373</v>
      </c>
      <c r="F154" s="50"/>
      <c r="G154" s="36"/>
    </row>
    <row r="155" spans="1:7" s="2" customFormat="1" ht="15">
      <c r="A155" s="54" t="s">
        <v>13</v>
      </c>
      <c r="B155" s="54"/>
      <c r="C155" s="54"/>
      <c r="D155" s="35">
        <f>E155/1.2</f>
        <v>18873.333333333336</v>
      </c>
      <c r="E155" s="9">
        <v>22648</v>
      </c>
      <c r="F155" s="50"/>
      <c r="G155" s="36"/>
    </row>
    <row r="156" spans="1:6" s="36" customFormat="1" ht="15">
      <c r="A156" s="54" t="s">
        <v>314</v>
      </c>
      <c r="B156" s="54"/>
      <c r="C156" s="54"/>
      <c r="D156" s="35">
        <f>E156/1.2</f>
        <v>15500</v>
      </c>
      <c r="E156" s="9">
        <v>18600</v>
      </c>
      <c r="F156" s="50"/>
    </row>
    <row r="157" spans="1:7" s="2" customFormat="1" ht="15">
      <c r="A157" s="71" t="s">
        <v>42</v>
      </c>
      <c r="B157" s="71"/>
      <c r="C157" s="71"/>
      <c r="D157" s="71"/>
      <c r="E157" s="71"/>
      <c r="F157" s="50"/>
      <c r="G157" s="36"/>
    </row>
    <row r="158" spans="1:7" s="2" customFormat="1" ht="15">
      <c r="A158" s="55" t="s">
        <v>82</v>
      </c>
      <c r="B158" s="55"/>
      <c r="C158" s="55"/>
      <c r="D158" s="1">
        <f>E158/1.2</f>
        <v>5102.5</v>
      </c>
      <c r="E158" s="9">
        <v>6123</v>
      </c>
      <c r="F158" s="50"/>
      <c r="G158" s="36"/>
    </row>
    <row r="159" spans="1:7" s="2" customFormat="1" ht="15">
      <c r="A159" s="55" t="s">
        <v>83</v>
      </c>
      <c r="B159" s="55"/>
      <c r="C159" s="55"/>
      <c r="D159" s="35">
        <f>E159/1.2</f>
        <v>3131.666666666667</v>
      </c>
      <c r="E159" s="9">
        <v>3758</v>
      </c>
      <c r="F159" s="50"/>
      <c r="G159" s="36"/>
    </row>
    <row r="160" spans="1:7" s="2" customFormat="1" ht="18.75" customHeight="1">
      <c r="A160" s="66" t="s">
        <v>14</v>
      </c>
      <c r="B160" s="66"/>
      <c r="C160" s="66"/>
      <c r="D160" s="66"/>
      <c r="E160" s="66"/>
      <c r="F160" s="50"/>
      <c r="G160" s="36"/>
    </row>
    <row r="161" spans="1:7" s="2" customFormat="1" ht="15">
      <c r="A161" s="89" t="s">
        <v>111</v>
      </c>
      <c r="B161" s="89"/>
      <c r="C161" s="89"/>
      <c r="D161" s="1">
        <f>E161/1.2</f>
        <v>68900</v>
      </c>
      <c r="E161" s="9">
        <v>82680</v>
      </c>
      <c r="F161" s="50"/>
      <c r="G161" s="36"/>
    </row>
    <row r="162" spans="1:7" s="2" customFormat="1" ht="15">
      <c r="A162" s="76" t="s">
        <v>117</v>
      </c>
      <c r="B162" s="76"/>
      <c r="C162" s="76"/>
      <c r="D162" s="76"/>
      <c r="E162" s="76"/>
      <c r="F162" s="50"/>
      <c r="G162" s="36"/>
    </row>
    <row r="163" spans="1:7" s="2" customFormat="1" ht="15">
      <c r="A163" s="57" t="s">
        <v>232</v>
      </c>
      <c r="B163" s="57"/>
      <c r="C163" s="57"/>
      <c r="D163" s="1">
        <f aca="true" t="shared" si="9" ref="D163:D168">E163/1.2</f>
        <v>20833.333333333336</v>
      </c>
      <c r="E163" s="9">
        <v>25000</v>
      </c>
      <c r="F163" s="50"/>
      <c r="G163" s="36"/>
    </row>
    <row r="164" spans="1:7" s="2" customFormat="1" ht="15">
      <c r="A164" s="57" t="s">
        <v>233</v>
      </c>
      <c r="B164" s="57"/>
      <c r="C164" s="57"/>
      <c r="D164" s="35">
        <f t="shared" si="9"/>
        <v>16666.666666666668</v>
      </c>
      <c r="E164" s="9">
        <v>20000</v>
      </c>
      <c r="F164" s="50"/>
      <c r="G164" s="36"/>
    </row>
    <row r="165" spans="1:6" s="36" customFormat="1" ht="15">
      <c r="A165" s="57" t="s">
        <v>300</v>
      </c>
      <c r="B165" s="57"/>
      <c r="C165" s="57"/>
      <c r="D165" s="35">
        <f t="shared" si="9"/>
        <v>16666.666666666668</v>
      </c>
      <c r="E165" s="9">
        <v>20000</v>
      </c>
      <c r="F165" s="50"/>
    </row>
    <row r="166" spans="1:7" s="2" customFormat="1" ht="15">
      <c r="A166" s="57" t="s">
        <v>234</v>
      </c>
      <c r="B166" s="57"/>
      <c r="C166" s="57"/>
      <c r="D166" s="35">
        <f t="shared" si="9"/>
        <v>5833.333333333334</v>
      </c>
      <c r="E166" s="11">
        <v>7000</v>
      </c>
      <c r="F166" s="50"/>
      <c r="G166" s="36"/>
    </row>
    <row r="167" spans="1:7" s="2" customFormat="1" ht="15">
      <c r="A167" s="57" t="s">
        <v>84</v>
      </c>
      <c r="B167" s="57"/>
      <c r="C167" s="57"/>
      <c r="D167" s="35">
        <f t="shared" si="9"/>
        <v>1458.3333333333335</v>
      </c>
      <c r="E167" s="11">
        <v>1750</v>
      </c>
      <c r="F167" s="50"/>
      <c r="G167" s="36"/>
    </row>
    <row r="168" spans="1:7" s="2" customFormat="1" ht="15">
      <c r="A168" s="57" t="s">
        <v>85</v>
      </c>
      <c r="B168" s="57"/>
      <c r="C168" s="57"/>
      <c r="D168" s="35">
        <f t="shared" si="9"/>
        <v>2041.6666666666667</v>
      </c>
      <c r="E168" s="11">
        <v>2450</v>
      </c>
      <c r="F168" s="50"/>
      <c r="G168" s="36"/>
    </row>
    <row r="169" spans="1:7" s="2" customFormat="1" ht="15">
      <c r="A169" s="76" t="s">
        <v>112</v>
      </c>
      <c r="B169" s="76"/>
      <c r="C169" s="76"/>
      <c r="D169" s="76"/>
      <c r="E169" s="76"/>
      <c r="F169" s="50"/>
      <c r="G169" s="36"/>
    </row>
    <row r="170" spans="1:7" s="2" customFormat="1" ht="15">
      <c r="A170" s="56" t="s">
        <v>86</v>
      </c>
      <c r="B170" s="56"/>
      <c r="C170" s="56"/>
      <c r="D170" s="1">
        <f>E170/1.2</f>
        <v>4756.666666666667</v>
      </c>
      <c r="E170" s="11">
        <v>5708</v>
      </c>
      <c r="F170" s="50"/>
      <c r="G170" s="36"/>
    </row>
    <row r="171" spans="1:7" s="2" customFormat="1" ht="15">
      <c r="A171" s="71" t="s">
        <v>113</v>
      </c>
      <c r="B171" s="71"/>
      <c r="C171" s="71"/>
      <c r="D171" s="71"/>
      <c r="E171" s="71"/>
      <c r="F171" s="50"/>
      <c r="G171" s="36"/>
    </row>
    <row r="172" spans="1:7" s="2" customFormat="1" ht="15">
      <c r="A172" s="75" t="s">
        <v>38</v>
      </c>
      <c r="B172" s="75"/>
      <c r="C172" s="75"/>
      <c r="D172" s="1">
        <f>E172/1.2</f>
        <v>261.6666666666667</v>
      </c>
      <c r="E172" s="9">
        <v>314</v>
      </c>
      <c r="F172" s="50"/>
      <c r="G172" s="36"/>
    </row>
    <row r="173" spans="1:7" s="2" customFormat="1" ht="15">
      <c r="A173" s="67" t="s">
        <v>350</v>
      </c>
      <c r="B173" s="99"/>
      <c r="C173" s="100"/>
      <c r="D173" s="35">
        <f>E173/1.2</f>
        <v>374.1666666666667</v>
      </c>
      <c r="E173" s="9">
        <v>449</v>
      </c>
      <c r="F173" s="50"/>
      <c r="G173" s="36"/>
    </row>
    <row r="174" spans="1:7" s="25" customFormat="1" ht="15">
      <c r="A174" s="67" t="s">
        <v>351</v>
      </c>
      <c r="B174" s="68"/>
      <c r="C174" s="69"/>
      <c r="D174" s="35">
        <f>E174/1.2</f>
        <v>275.83333333333337</v>
      </c>
      <c r="E174" s="9">
        <v>331</v>
      </c>
      <c r="F174" s="50"/>
      <c r="G174" s="36"/>
    </row>
    <row r="175" spans="1:7" s="25" customFormat="1" ht="15">
      <c r="A175" s="75" t="s">
        <v>174</v>
      </c>
      <c r="B175" s="75"/>
      <c r="C175" s="75"/>
      <c r="D175" s="24" t="s">
        <v>173</v>
      </c>
      <c r="E175" s="24" t="s">
        <v>173</v>
      </c>
      <c r="F175" s="50"/>
      <c r="G175" s="36"/>
    </row>
    <row r="176" spans="1:7" s="2" customFormat="1" ht="18.75" customHeight="1">
      <c r="A176" s="76" t="s">
        <v>114</v>
      </c>
      <c r="B176" s="76"/>
      <c r="C176" s="76"/>
      <c r="D176" s="76"/>
      <c r="E176" s="76"/>
      <c r="F176" s="50"/>
      <c r="G176" s="36"/>
    </row>
    <row r="177" spans="1:7" s="2" customFormat="1" ht="15">
      <c r="A177" s="56" t="s">
        <v>419</v>
      </c>
      <c r="B177" s="56"/>
      <c r="C177" s="56"/>
      <c r="D177" s="1">
        <f aca="true" t="shared" si="10" ref="D177:D182">E177/1.2</f>
        <v>5094.166666666667</v>
      </c>
      <c r="E177" s="11">
        <v>6113</v>
      </c>
      <c r="F177" s="50"/>
      <c r="G177" s="36"/>
    </row>
    <row r="178" spans="1:7" s="2" customFormat="1" ht="15">
      <c r="A178" s="54" t="s">
        <v>420</v>
      </c>
      <c r="B178" s="54"/>
      <c r="C178" s="54"/>
      <c r="D178" s="35">
        <f t="shared" si="10"/>
        <v>5902.5</v>
      </c>
      <c r="E178" s="11">
        <v>7083</v>
      </c>
      <c r="F178" s="50"/>
      <c r="G178" s="36"/>
    </row>
    <row r="179" spans="1:6" s="36" customFormat="1" ht="15">
      <c r="A179" s="56" t="s">
        <v>421</v>
      </c>
      <c r="B179" s="56"/>
      <c r="C179" s="56"/>
      <c r="D179" s="35">
        <f t="shared" si="10"/>
        <v>5963.333333333334</v>
      </c>
      <c r="E179" s="11">
        <v>7156</v>
      </c>
      <c r="F179" s="50"/>
    </row>
    <row r="180" spans="1:6" s="36" customFormat="1" ht="15">
      <c r="A180" s="54" t="s">
        <v>422</v>
      </c>
      <c r="B180" s="54"/>
      <c r="C180" s="54"/>
      <c r="D180" s="35">
        <f t="shared" si="10"/>
        <v>6771.666666666667</v>
      </c>
      <c r="E180" s="11">
        <v>8126</v>
      </c>
      <c r="F180" s="50"/>
    </row>
    <row r="181" spans="1:7" s="34" customFormat="1" ht="15">
      <c r="A181" s="55" t="s">
        <v>190</v>
      </c>
      <c r="B181" s="55"/>
      <c r="C181" s="55"/>
      <c r="D181" s="35">
        <f t="shared" si="10"/>
        <v>5963.333333333334</v>
      </c>
      <c r="E181" s="11">
        <v>7156</v>
      </c>
      <c r="F181" s="50"/>
      <c r="G181" s="36"/>
    </row>
    <row r="182" spans="1:7" s="34" customFormat="1" ht="15">
      <c r="A182" s="55" t="s">
        <v>189</v>
      </c>
      <c r="B182" s="55"/>
      <c r="C182" s="55"/>
      <c r="D182" s="35">
        <f t="shared" si="10"/>
        <v>6771.666666666667</v>
      </c>
      <c r="E182" s="11">
        <v>8126</v>
      </c>
      <c r="F182" s="50"/>
      <c r="G182" s="36"/>
    </row>
    <row r="183" spans="1:7" s="2" customFormat="1" ht="15">
      <c r="A183" s="71" t="s">
        <v>115</v>
      </c>
      <c r="B183" s="71"/>
      <c r="C183" s="71"/>
      <c r="D183" s="71"/>
      <c r="E183" s="71"/>
      <c r="F183" s="50"/>
      <c r="G183" s="36"/>
    </row>
    <row r="184" spans="1:7" s="2" customFormat="1" ht="15">
      <c r="A184" s="54" t="s">
        <v>352</v>
      </c>
      <c r="B184" s="54"/>
      <c r="C184" s="54"/>
      <c r="D184" s="1">
        <f>E184/1.2</f>
        <v>586.6666666666667</v>
      </c>
      <c r="E184" s="9">
        <v>704</v>
      </c>
      <c r="F184" s="50"/>
      <c r="G184" s="36"/>
    </row>
    <row r="185" spans="1:7" s="2" customFormat="1" ht="15">
      <c r="A185" s="83" t="s">
        <v>354</v>
      </c>
      <c r="B185" s="84"/>
      <c r="C185" s="85"/>
      <c r="D185" s="1">
        <f>E185/1.2</f>
        <v>69.16666666666667</v>
      </c>
      <c r="E185" s="9">
        <v>83</v>
      </c>
      <c r="F185" s="50"/>
      <c r="G185" s="36"/>
    </row>
    <row r="186" spans="1:6" s="36" customFormat="1" ht="15" customHeight="1">
      <c r="A186" s="90" t="s">
        <v>281</v>
      </c>
      <c r="B186" s="91"/>
      <c r="C186" s="91"/>
      <c r="D186" s="91"/>
      <c r="E186" s="92"/>
      <c r="F186" s="50"/>
    </row>
    <row r="187" spans="1:6" s="36" customFormat="1" ht="15">
      <c r="A187" s="58" t="s">
        <v>285</v>
      </c>
      <c r="B187" s="59"/>
      <c r="C187" s="60"/>
      <c r="D187" s="35">
        <f>E187/1.2</f>
        <v>73333.33333333334</v>
      </c>
      <c r="E187" s="9">
        <v>88000</v>
      </c>
      <c r="F187" s="50"/>
    </row>
    <row r="188" spans="1:6" s="36" customFormat="1" ht="15">
      <c r="A188" s="58" t="s">
        <v>284</v>
      </c>
      <c r="B188" s="59"/>
      <c r="C188" s="60"/>
      <c r="D188" s="35">
        <f>E188/1.2</f>
        <v>54083.33333333334</v>
      </c>
      <c r="E188" s="9">
        <v>64900.00000000001</v>
      </c>
      <c r="F188" s="50"/>
    </row>
    <row r="189" spans="1:6" s="36" customFormat="1" ht="15">
      <c r="A189" s="71" t="s">
        <v>286</v>
      </c>
      <c r="B189" s="71"/>
      <c r="C189" s="71"/>
      <c r="D189" s="71"/>
      <c r="E189" s="71"/>
      <c r="F189" s="50"/>
    </row>
    <row r="190" spans="1:6" s="36" customFormat="1" ht="33" customHeight="1">
      <c r="A190" s="72" t="s">
        <v>349</v>
      </c>
      <c r="B190" s="73"/>
      <c r="C190" s="74"/>
      <c r="D190" s="35">
        <f>E190/1.2</f>
        <v>13291.666666666668</v>
      </c>
      <c r="E190" s="9">
        <v>15950</v>
      </c>
      <c r="F190" s="50"/>
    </row>
    <row r="191" spans="1:6" s="36" customFormat="1" ht="15">
      <c r="A191" s="90" t="s">
        <v>163</v>
      </c>
      <c r="B191" s="91"/>
      <c r="C191" s="91"/>
      <c r="D191" s="91"/>
      <c r="E191" s="92"/>
      <c r="F191" s="50"/>
    </row>
    <row r="192" spans="1:6" s="36" customFormat="1" ht="15">
      <c r="A192" s="56" t="s">
        <v>195</v>
      </c>
      <c r="B192" s="56"/>
      <c r="C192" s="56"/>
      <c r="D192" s="1">
        <f>E192/1.2</f>
        <v>10574.166666666668</v>
      </c>
      <c r="E192" s="9">
        <v>12689</v>
      </c>
      <c r="F192" s="50"/>
    </row>
    <row r="193" spans="1:7" s="2" customFormat="1" ht="15" customHeight="1">
      <c r="A193" s="56" t="s">
        <v>196</v>
      </c>
      <c r="B193" s="56"/>
      <c r="C193" s="56"/>
      <c r="D193" s="35">
        <f aca="true" t="shared" si="11" ref="D193:D199">E193/1.2</f>
        <v>11617.5</v>
      </c>
      <c r="E193" s="9">
        <v>13941</v>
      </c>
      <c r="F193" s="50"/>
      <c r="G193" s="36"/>
    </row>
    <row r="194" spans="1:7" s="2" customFormat="1" ht="15">
      <c r="A194" s="56" t="s">
        <v>197</v>
      </c>
      <c r="B194" s="56"/>
      <c r="C194" s="56"/>
      <c r="D194" s="35">
        <f t="shared" si="11"/>
        <v>11717.5</v>
      </c>
      <c r="E194" s="9">
        <v>14061</v>
      </c>
      <c r="F194" s="52"/>
      <c r="G194" s="36"/>
    </row>
    <row r="195" spans="1:7" s="2" customFormat="1" ht="15">
      <c r="A195" s="56" t="s">
        <v>198</v>
      </c>
      <c r="B195" s="56"/>
      <c r="C195" s="56"/>
      <c r="D195" s="35">
        <f t="shared" si="11"/>
        <v>12760.833333333334</v>
      </c>
      <c r="E195" s="9">
        <v>15313</v>
      </c>
      <c r="F195" s="52"/>
      <c r="G195" s="36"/>
    </row>
    <row r="196" spans="1:7" s="2" customFormat="1" ht="15">
      <c r="A196" s="56" t="s">
        <v>211</v>
      </c>
      <c r="B196" s="56"/>
      <c r="C196" s="56"/>
      <c r="D196" s="35">
        <f t="shared" si="11"/>
        <v>13179.166666666668</v>
      </c>
      <c r="E196" s="9">
        <v>15815</v>
      </c>
      <c r="F196" s="52"/>
      <c r="G196" s="36"/>
    </row>
    <row r="197" spans="1:7" s="2" customFormat="1" ht="15">
      <c r="A197" s="56" t="s">
        <v>212</v>
      </c>
      <c r="B197" s="56"/>
      <c r="C197" s="56"/>
      <c r="D197" s="35">
        <f t="shared" si="11"/>
        <v>14223.333333333334</v>
      </c>
      <c r="E197" s="9">
        <v>17068</v>
      </c>
      <c r="F197" s="52"/>
      <c r="G197" s="36"/>
    </row>
    <row r="198" spans="1:6" s="36" customFormat="1" ht="15">
      <c r="A198" s="56" t="s">
        <v>213</v>
      </c>
      <c r="B198" s="56"/>
      <c r="C198" s="56"/>
      <c r="D198" s="35">
        <f t="shared" si="11"/>
        <v>14323.333333333334</v>
      </c>
      <c r="E198" s="9">
        <v>17188</v>
      </c>
      <c r="F198" s="50"/>
    </row>
    <row r="199" spans="1:6" s="36" customFormat="1" ht="15">
      <c r="A199" s="56" t="s">
        <v>214</v>
      </c>
      <c r="B199" s="56"/>
      <c r="C199" s="56"/>
      <c r="D199" s="35">
        <f t="shared" si="11"/>
        <v>15367.5</v>
      </c>
      <c r="E199" s="9">
        <v>18441</v>
      </c>
      <c r="F199" s="50"/>
    </row>
    <row r="200" spans="1:6" s="36" customFormat="1" ht="15">
      <c r="A200" s="71" t="s">
        <v>116</v>
      </c>
      <c r="B200" s="71"/>
      <c r="C200" s="71"/>
      <c r="D200" s="71"/>
      <c r="E200" s="71"/>
      <c r="F200" s="50"/>
    </row>
    <row r="201" spans="1:6" s="36" customFormat="1" ht="15">
      <c r="A201" s="54" t="s">
        <v>317</v>
      </c>
      <c r="B201" s="54"/>
      <c r="C201" s="54"/>
      <c r="D201" s="1">
        <f>E201/1.2</f>
        <v>496.6666666666667</v>
      </c>
      <c r="E201" s="3">
        <v>596</v>
      </c>
      <c r="F201" s="50"/>
    </row>
    <row r="202" spans="1:7" s="2" customFormat="1" ht="15">
      <c r="A202" s="56" t="s">
        <v>110</v>
      </c>
      <c r="B202" s="56"/>
      <c r="C202" s="56"/>
      <c r="D202" s="35">
        <f>E202/1.2</f>
        <v>335.83333333333337</v>
      </c>
      <c r="E202" s="3">
        <v>403</v>
      </c>
      <c r="F202" s="50"/>
      <c r="G202" s="36"/>
    </row>
    <row r="203" spans="1:7" s="2" customFormat="1" ht="15">
      <c r="A203" s="54" t="s">
        <v>215</v>
      </c>
      <c r="B203" s="54"/>
      <c r="C203" s="54"/>
      <c r="D203" s="35">
        <f>E203/1.2</f>
        <v>479.1666666666667</v>
      </c>
      <c r="E203" s="3">
        <v>575</v>
      </c>
      <c r="F203" s="50"/>
      <c r="G203" s="36"/>
    </row>
    <row r="204" spans="1:7" s="2" customFormat="1" ht="15">
      <c r="A204" s="76" t="s">
        <v>164</v>
      </c>
      <c r="B204" s="76"/>
      <c r="C204" s="76"/>
      <c r="D204" s="76"/>
      <c r="E204" s="76"/>
      <c r="F204" s="50"/>
      <c r="G204" s="36"/>
    </row>
    <row r="205" spans="1:7" s="2" customFormat="1" ht="15">
      <c r="A205" s="55" t="s">
        <v>297</v>
      </c>
      <c r="B205" s="55"/>
      <c r="C205" s="55"/>
      <c r="D205" s="35">
        <f>E205/1.2</f>
        <v>7168.333333333334</v>
      </c>
      <c r="E205" s="9">
        <v>8602</v>
      </c>
      <c r="F205" s="50"/>
      <c r="G205" s="36"/>
    </row>
    <row r="206" spans="1:6" s="36" customFormat="1" ht="15">
      <c r="A206" s="55" t="s">
        <v>298</v>
      </c>
      <c r="B206" s="55"/>
      <c r="C206" s="55"/>
      <c r="D206" s="35">
        <f>E206/1.2</f>
        <v>8016.666666666667</v>
      </c>
      <c r="E206" s="9">
        <v>9620</v>
      </c>
      <c r="F206" s="50"/>
    </row>
    <row r="207" spans="1:6" s="36" customFormat="1" ht="15">
      <c r="A207" s="66" t="s">
        <v>223</v>
      </c>
      <c r="B207" s="66"/>
      <c r="C207" s="66"/>
      <c r="D207" s="66"/>
      <c r="E207" s="66"/>
      <c r="F207" s="50"/>
    </row>
    <row r="208" spans="1:6" s="36" customFormat="1" ht="15">
      <c r="A208" s="54" t="s">
        <v>87</v>
      </c>
      <c r="B208" s="54"/>
      <c r="C208" s="54"/>
      <c r="D208" s="1">
        <f>E208/1.2</f>
        <v>2932.5</v>
      </c>
      <c r="E208" s="9">
        <v>3519</v>
      </c>
      <c r="F208" s="50"/>
    </row>
    <row r="209" spans="1:7" s="2" customFormat="1" ht="15">
      <c r="A209" s="54" t="s">
        <v>88</v>
      </c>
      <c r="B209" s="54"/>
      <c r="C209" s="54"/>
      <c r="D209" s="35">
        <f>E209/1.2</f>
        <v>2932.5</v>
      </c>
      <c r="E209" s="9">
        <v>3519</v>
      </c>
      <c r="F209" s="50"/>
      <c r="G209" s="36"/>
    </row>
    <row r="210" spans="1:7" s="2" customFormat="1" ht="15">
      <c r="A210" s="54" t="s">
        <v>89</v>
      </c>
      <c r="B210" s="54"/>
      <c r="C210" s="54"/>
      <c r="D210" s="35">
        <f>E210/1.2</f>
        <v>3090.8333333333335</v>
      </c>
      <c r="E210" s="9">
        <v>3709</v>
      </c>
      <c r="F210" s="50"/>
      <c r="G210" s="36"/>
    </row>
    <row r="211" spans="1:7" s="2" customFormat="1" ht="15">
      <c r="A211" s="54" t="s">
        <v>90</v>
      </c>
      <c r="B211" s="54"/>
      <c r="C211" s="54"/>
      <c r="D211" s="35">
        <f>E211/1.2</f>
        <v>3253.3333333333335</v>
      </c>
      <c r="E211" s="9">
        <v>3904</v>
      </c>
      <c r="F211" s="50"/>
      <c r="G211" s="36"/>
    </row>
    <row r="212" spans="1:7" s="2" customFormat="1" ht="15">
      <c r="A212" s="66" t="s">
        <v>15</v>
      </c>
      <c r="B212" s="66"/>
      <c r="C212" s="66"/>
      <c r="D212" s="66"/>
      <c r="E212" s="66"/>
      <c r="F212" s="50"/>
      <c r="G212" s="36"/>
    </row>
    <row r="213" spans="1:7" s="2" customFormat="1" ht="15">
      <c r="A213" s="89" t="s">
        <v>235</v>
      </c>
      <c r="B213" s="89"/>
      <c r="C213" s="89"/>
      <c r="D213" s="1">
        <f>E213/1.2</f>
        <v>466.6666666666667</v>
      </c>
      <c r="E213" s="3">
        <v>560</v>
      </c>
      <c r="F213" s="50"/>
      <c r="G213" s="36"/>
    </row>
    <row r="214" spans="1:7" s="2" customFormat="1" ht="15">
      <c r="A214" s="89" t="s">
        <v>236</v>
      </c>
      <c r="B214" s="89"/>
      <c r="C214" s="89"/>
      <c r="D214" s="35">
        <f aca="true" t="shared" si="12" ref="D214:D225">E214/1.2</f>
        <v>500</v>
      </c>
      <c r="E214" s="3">
        <v>600</v>
      </c>
      <c r="F214" s="50"/>
      <c r="G214" s="36"/>
    </row>
    <row r="215" spans="1:7" s="2" customFormat="1" ht="15">
      <c r="A215" s="89" t="s">
        <v>237</v>
      </c>
      <c r="B215" s="89"/>
      <c r="C215" s="89"/>
      <c r="D215" s="35">
        <f t="shared" si="12"/>
        <v>750</v>
      </c>
      <c r="E215" s="3">
        <v>900</v>
      </c>
      <c r="F215" s="50"/>
      <c r="G215" s="36"/>
    </row>
    <row r="216" spans="1:6" s="2" customFormat="1" ht="15">
      <c r="A216" s="89" t="s">
        <v>238</v>
      </c>
      <c r="B216" s="89"/>
      <c r="C216" s="89"/>
      <c r="D216" s="35">
        <f t="shared" si="12"/>
        <v>2000</v>
      </c>
      <c r="E216" s="3">
        <v>2400</v>
      </c>
      <c r="F216" s="50"/>
    </row>
    <row r="217" spans="1:6" s="2" customFormat="1" ht="15">
      <c r="A217" s="89" t="s">
        <v>239</v>
      </c>
      <c r="B217" s="89"/>
      <c r="C217" s="89"/>
      <c r="D217" s="35">
        <f t="shared" si="12"/>
        <v>800</v>
      </c>
      <c r="E217" s="3">
        <v>960</v>
      </c>
      <c r="F217" s="50"/>
    </row>
    <row r="218" spans="1:6" s="36" customFormat="1" ht="15">
      <c r="A218" s="89" t="s">
        <v>240</v>
      </c>
      <c r="B218" s="89"/>
      <c r="C218" s="89"/>
      <c r="D218" s="35">
        <f t="shared" si="12"/>
        <v>2050</v>
      </c>
      <c r="E218" s="3">
        <v>2460</v>
      </c>
      <c r="F218" s="50"/>
    </row>
    <row r="219" spans="1:6" s="36" customFormat="1" ht="15">
      <c r="A219" s="89" t="s">
        <v>241</v>
      </c>
      <c r="B219" s="89"/>
      <c r="C219" s="89"/>
      <c r="D219" s="35">
        <f t="shared" si="12"/>
        <v>2500</v>
      </c>
      <c r="E219" s="9">
        <v>3000</v>
      </c>
      <c r="F219" s="50"/>
    </row>
    <row r="220" spans="1:6" s="2" customFormat="1" ht="15">
      <c r="A220" s="89" t="s">
        <v>299</v>
      </c>
      <c r="B220" s="89"/>
      <c r="C220" s="89"/>
      <c r="D220" s="35">
        <f t="shared" si="12"/>
        <v>2750</v>
      </c>
      <c r="E220" s="9">
        <v>3300</v>
      </c>
      <c r="F220" s="50"/>
    </row>
    <row r="221" spans="1:6" s="36" customFormat="1" ht="15">
      <c r="A221" s="89" t="s">
        <v>242</v>
      </c>
      <c r="B221" s="89"/>
      <c r="C221" s="89"/>
      <c r="D221" s="35">
        <f t="shared" si="12"/>
        <v>3750</v>
      </c>
      <c r="E221" s="9">
        <v>4500</v>
      </c>
      <c r="F221" s="50"/>
    </row>
    <row r="222" spans="1:6" s="2" customFormat="1" ht="15">
      <c r="A222" s="89" t="s">
        <v>243</v>
      </c>
      <c r="B222" s="89"/>
      <c r="C222" s="89"/>
      <c r="D222" s="35">
        <f t="shared" si="12"/>
        <v>2000</v>
      </c>
      <c r="E222" s="9">
        <v>2400</v>
      </c>
      <c r="F222" s="50"/>
    </row>
    <row r="223" spans="1:6" s="36" customFormat="1" ht="15">
      <c r="A223" s="89" t="s">
        <v>244</v>
      </c>
      <c r="B223" s="89"/>
      <c r="C223" s="89"/>
      <c r="D223" s="35">
        <f t="shared" si="12"/>
        <v>875</v>
      </c>
      <c r="E223" s="3">
        <v>1050</v>
      </c>
      <c r="F223" s="50"/>
    </row>
    <row r="224" spans="1:6" s="2" customFormat="1" ht="15">
      <c r="A224" s="89" t="s">
        <v>245</v>
      </c>
      <c r="B224" s="89"/>
      <c r="C224" s="89"/>
      <c r="D224" s="35">
        <f t="shared" si="12"/>
        <v>2125</v>
      </c>
      <c r="E224" s="3">
        <v>2550</v>
      </c>
      <c r="F224" s="50"/>
    </row>
    <row r="225" spans="1:6" s="36" customFormat="1" ht="15">
      <c r="A225" s="89" t="s">
        <v>301</v>
      </c>
      <c r="B225" s="89"/>
      <c r="C225" s="89"/>
      <c r="D225" s="35">
        <f t="shared" si="12"/>
        <v>958.3333333333334</v>
      </c>
      <c r="E225" s="3">
        <v>1150</v>
      </c>
      <c r="F225" s="50"/>
    </row>
    <row r="226" spans="1:6" s="2" customFormat="1" ht="15">
      <c r="A226" s="66" t="s">
        <v>43</v>
      </c>
      <c r="B226" s="66"/>
      <c r="C226" s="66"/>
      <c r="D226" s="66"/>
      <c r="E226" s="66"/>
      <c r="F226" s="50"/>
    </row>
    <row r="227" spans="1:6" s="36" customFormat="1" ht="45" customHeight="1">
      <c r="A227" s="86"/>
      <c r="B227" s="93"/>
      <c r="C227" s="93"/>
      <c r="D227" s="93"/>
      <c r="E227" s="93"/>
      <c r="F227" s="50"/>
    </row>
    <row r="228" spans="1:6" s="2" customFormat="1" ht="19.5" customHeight="1">
      <c r="A228" s="66" t="s">
        <v>39</v>
      </c>
      <c r="B228" s="66"/>
      <c r="C228" s="66"/>
      <c r="D228" s="66"/>
      <c r="E228" s="66"/>
      <c r="F228" s="50"/>
    </row>
    <row r="229" spans="1:6" s="2" customFormat="1" ht="20.25" customHeight="1">
      <c r="A229" s="55" t="s">
        <v>355</v>
      </c>
      <c r="B229" s="55"/>
      <c r="C229" s="55"/>
      <c r="D229" s="55"/>
      <c r="E229" s="55"/>
      <c r="F229" s="50"/>
    </row>
    <row r="230" spans="1:6" s="2" customFormat="1" ht="17.25" customHeight="1">
      <c r="A230" s="55" t="s">
        <v>91</v>
      </c>
      <c r="B230" s="55"/>
      <c r="C230" s="55"/>
      <c r="D230" s="55"/>
      <c r="E230" s="55"/>
      <c r="F230" s="50"/>
    </row>
    <row r="231" spans="1:5" ht="15">
      <c r="A231" s="55" t="s">
        <v>177</v>
      </c>
      <c r="B231" s="55"/>
      <c r="C231" s="55"/>
      <c r="D231" s="55"/>
      <c r="E231" s="55"/>
    </row>
    <row r="232" spans="1:5" ht="15">
      <c r="A232" s="87" t="s">
        <v>92</v>
      </c>
      <c r="B232" s="87"/>
      <c r="C232" s="87"/>
      <c r="D232" s="87"/>
      <c r="E232" s="87"/>
    </row>
    <row r="233" spans="1:5" ht="36" customHeight="1">
      <c r="A233" s="87" t="s">
        <v>93</v>
      </c>
      <c r="B233" s="87"/>
      <c r="C233" s="87"/>
      <c r="D233" s="87"/>
      <c r="E233" s="87"/>
    </row>
    <row r="234" spans="1:5" ht="15">
      <c r="A234" s="66" t="s">
        <v>40</v>
      </c>
      <c r="B234" s="66"/>
      <c r="C234" s="66"/>
      <c r="D234" s="66"/>
      <c r="E234" s="66"/>
    </row>
    <row r="235" spans="1:5" ht="34.5" customHeight="1">
      <c r="A235" s="87" t="s">
        <v>191</v>
      </c>
      <c r="B235" s="87"/>
      <c r="C235" s="87"/>
      <c r="D235" s="87"/>
      <c r="E235" s="87"/>
    </row>
    <row r="236" spans="1:5" ht="38.25" customHeight="1">
      <c r="A236" s="87" t="s">
        <v>192</v>
      </c>
      <c r="B236" s="87"/>
      <c r="C236" s="87"/>
      <c r="D236" s="87"/>
      <c r="E236" s="87"/>
    </row>
    <row r="237" spans="1:5" ht="51.75" customHeight="1">
      <c r="A237" s="87" t="s">
        <v>205</v>
      </c>
      <c r="B237" s="87"/>
      <c r="C237" s="87"/>
      <c r="D237" s="87"/>
      <c r="E237" s="87"/>
    </row>
    <row r="238" spans="1:5" ht="82.5" customHeight="1">
      <c r="A238" s="87" t="s">
        <v>159</v>
      </c>
      <c r="B238" s="88"/>
      <c r="C238" s="88"/>
      <c r="D238" s="88"/>
      <c r="E238" s="88"/>
    </row>
    <row r="239" spans="1:5" ht="75" customHeight="1">
      <c r="A239" s="87" t="s">
        <v>94</v>
      </c>
      <c r="B239" s="88"/>
      <c r="C239" s="88"/>
      <c r="D239" s="88"/>
      <c r="E239" s="88"/>
    </row>
    <row r="240" spans="1:5" ht="78" customHeight="1">
      <c r="A240" s="87" t="s">
        <v>200</v>
      </c>
      <c r="B240" s="88"/>
      <c r="C240" s="88"/>
      <c r="D240" s="88"/>
      <c r="E240" s="88"/>
    </row>
    <row r="241" spans="1:5" ht="83.25" customHeight="1">
      <c r="A241" s="2"/>
      <c r="B241" s="2"/>
      <c r="C241" s="2"/>
      <c r="D241" s="2"/>
      <c r="E241" s="2"/>
    </row>
    <row r="242" spans="2:5" ht="69" customHeight="1">
      <c r="B242" s="2"/>
      <c r="C242" s="2"/>
      <c r="D242" s="2"/>
      <c r="E242" s="2"/>
    </row>
    <row r="244" ht="89.25" customHeight="1"/>
  </sheetData>
  <sheetProtection/>
  <mergeCells count="210">
    <mergeCell ref="A190:C190"/>
    <mergeCell ref="A80:C80"/>
    <mergeCell ref="A81:C81"/>
    <mergeCell ref="A82:C82"/>
    <mergeCell ref="A83:C83"/>
    <mergeCell ref="A208:C208"/>
    <mergeCell ref="A186:E186"/>
    <mergeCell ref="A187:C187"/>
    <mergeCell ref="A68:C68"/>
    <mergeCell ref="A98:E98"/>
    <mergeCell ref="A77:C77"/>
    <mergeCell ref="A90:C90"/>
    <mergeCell ref="A87:C87"/>
    <mergeCell ref="A169:E169"/>
    <mergeCell ref="A100:C100"/>
    <mergeCell ref="A102:C102"/>
    <mergeCell ref="A104:C104"/>
    <mergeCell ref="A88:C88"/>
    <mergeCell ref="A189:E189"/>
    <mergeCell ref="A143:E143"/>
    <mergeCell ref="A122:C122"/>
    <mergeCell ref="A237:E237"/>
    <mergeCell ref="A216:C216"/>
    <mergeCell ref="A153:C153"/>
    <mergeCell ref="A150:C150"/>
    <mergeCell ref="A192:C192"/>
    <mergeCell ref="A218:C218"/>
    <mergeCell ref="A219:C219"/>
    <mergeCell ref="A121:C121"/>
    <mergeCell ref="A145:C145"/>
    <mergeCell ref="A151:C151"/>
    <mergeCell ref="A149:C149"/>
    <mergeCell ref="A211:C211"/>
    <mergeCell ref="A194:C194"/>
    <mergeCell ref="A210:C210"/>
    <mergeCell ref="A171:E171"/>
    <mergeCell ref="A163:C163"/>
    <mergeCell ref="A161:C161"/>
    <mergeCell ref="A61:C61"/>
    <mergeCell ref="A215:C215"/>
    <mergeCell ref="A188:C188"/>
    <mergeCell ref="A108:C108"/>
    <mergeCell ref="A115:C115"/>
    <mergeCell ref="A105:C105"/>
    <mergeCell ref="A107:C107"/>
    <mergeCell ref="A128:E128"/>
    <mergeCell ref="A124:C124"/>
    <mergeCell ref="A173:C173"/>
    <mergeCell ref="A22:C22"/>
    <mergeCell ref="A146:C146"/>
    <mergeCell ref="A155:C155"/>
    <mergeCell ref="B40:C40"/>
    <mergeCell ref="B39:C39"/>
    <mergeCell ref="A38:E38"/>
    <mergeCell ref="B43:C43"/>
    <mergeCell ref="B42:C42"/>
    <mergeCell ref="A53:C53"/>
    <mergeCell ref="A72:C72"/>
    <mergeCell ref="A23:C23"/>
    <mergeCell ref="A27:C27"/>
    <mergeCell ref="A32:C32"/>
    <mergeCell ref="A24:C24"/>
    <mergeCell ref="A25:C25"/>
    <mergeCell ref="A26:C26"/>
    <mergeCell ref="A28:C28"/>
    <mergeCell ref="A206:C206"/>
    <mergeCell ref="A196:C196"/>
    <mergeCell ref="A240:E240"/>
    <mergeCell ref="A230:E230"/>
    <mergeCell ref="A231:E231"/>
    <mergeCell ref="A238:E238"/>
    <mergeCell ref="A197:C197"/>
    <mergeCell ref="A198:C198"/>
    <mergeCell ref="A199:C199"/>
    <mergeCell ref="A232:E232"/>
    <mergeCell ref="A233:E233"/>
    <mergeCell ref="A234:E234"/>
    <mergeCell ref="A226:E226"/>
    <mergeCell ref="A228:E228"/>
    <mergeCell ref="A220:C220"/>
    <mergeCell ref="A224:C224"/>
    <mergeCell ref="A221:C221"/>
    <mergeCell ref="A227:E227"/>
    <mergeCell ref="A225:C225"/>
    <mergeCell ref="A213:C213"/>
    <mergeCell ref="A193:C193"/>
    <mergeCell ref="A167:C167"/>
    <mergeCell ref="A191:E191"/>
    <mergeCell ref="A200:E200"/>
    <mergeCell ref="A195:C195"/>
    <mergeCell ref="A212:E212"/>
    <mergeCell ref="A202:C202"/>
    <mergeCell ref="A207:E207"/>
    <mergeCell ref="A170:C170"/>
    <mergeCell ref="A239:E239"/>
    <mergeCell ref="A222:C222"/>
    <mergeCell ref="A223:C223"/>
    <mergeCell ref="A217:C217"/>
    <mergeCell ref="A209:C209"/>
    <mergeCell ref="A203:C203"/>
    <mergeCell ref="A214:C214"/>
    <mergeCell ref="A235:E235"/>
    <mergeCell ref="A236:E236"/>
    <mergeCell ref="A229:E229"/>
    <mergeCell ref="A201:C201"/>
    <mergeCell ref="A109:C109"/>
    <mergeCell ref="A111:C111"/>
    <mergeCell ref="A204:E204"/>
    <mergeCell ref="A205:C205"/>
    <mergeCell ref="A183:E183"/>
    <mergeCell ref="A166:C166"/>
    <mergeCell ref="A125:C125"/>
    <mergeCell ref="A157:E157"/>
    <mergeCell ref="A158:C158"/>
    <mergeCell ref="A185:C185"/>
    <mergeCell ref="A19:C19"/>
    <mergeCell ref="A176:E176"/>
    <mergeCell ref="A177:C177"/>
    <mergeCell ref="A21:E21"/>
    <mergeCell ref="B41:C41"/>
    <mergeCell ref="B46:C46"/>
    <mergeCell ref="B44:C44"/>
    <mergeCell ref="A48:C48"/>
    <mergeCell ref="A64:C64"/>
    <mergeCell ref="A57:C57"/>
    <mergeCell ref="A58:C58"/>
    <mergeCell ref="A16:D16"/>
    <mergeCell ref="A59:E59"/>
    <mergeCell ref="A49:C49"/>
    <mergeCell ref="A18:E18"/>
    <mergeCell ref="A51:C51"/>
    <mergeCell ref="A20:E20"/>
    <mergeCell ref="A33:C33"/>
    <mergeCell ref="A154:C154"/>
    <mergeCell ref="A106:C106"/>
    <mergeCell ref="A127:C127"/>
    <mergeCell ref="A144:C144"/>
    <mergeCell ref="A147:E147"/>
    <mergeCell ref="A148:C148"/>
    <mergeCell ref="A152:E152"/>
    <mergeCell ref="A114:C114"/>
    <mergeCell ref="A113:E113"/>
    <mergeCell ref="A120:C120"/>
    <mergeCell ref="A178:C178"/>
    <mergeCell ref="A182:C182"/>
    <mergeCell ref="A159:C159"/>
    <mergeCell ref="A168:C168"/>
    <mergeCell ref="A160:E160"/>
    <mergeCell ref="A175:C175"/>
    <mergeCell ref="A174:C174"/>
    <mergeCell ref="A162:E162"/>
    <mergeCell ref="A164:C164"/>
    <mergeCell ref="A172:C172"/>
    <mergeCell ref="A60:C60"/>
    <mergeCell ref="A47:E47"/>
    <mergeCell ref="A184:C184"/>
    <mergeCell ref="A181:C181"/>
    <mergeCell ref="A110:C110"/>
    <mergeCell ref="A92:C92"/>
    <mergeCell ref="A99:C99"/>
    <mergeCell ref="A85:C85"/>
    <mergeCell ref="A63:C63"/>
    <mergeCell ref="A65:C65"/>
    <mergeCell ref="A69:C69"/>
    <mergeCell ref="A97:C97"/>
    <mergeCell ref="A86:C86"/>
    <mergeCell ref="A76:C76"/>
    <mergeCell ref="A78:C78"/>
    <mergeCell ref="A79:C79"/>
    <mergeCell ref="A71:E71"/>
    <mergeCell ref="A84:E84"/>
    <mergeCell ref="A75:E75"/>
    <mergeCell ref="A74:C74"/>
    <mergeCell ref="A70:C70"/>
    <mergeCell ref="A95:C95"/>
    <mergeCell ref="A73:C73"/>
    <mergeCell ref="A93:E93"/>
    <mergeCell ref="A91:C91"/>
    <mergeCell ref="A94:C94"/>
    <mergeCell ref="A89:C89"/>
    <mergeCell ref="A103:C103"/>
    <mergeCell ref="A29:C29"/>
    <mergeCell ref="A30:C30"/>
    <mergeCell ref="A31:C31"/>
    <mergeCell ref="A34:C34"/>
    <mergeCell ref="A35:C35"/>
    <mergeCell ref="A62:E62"/>
    <mergeCell ref="A52:E52"/>
    <mergeCell ref="A50:C50"/>
    <mergeCell ref="A36:C36"/>
    <mergeCell ref="A37:C37"/>
    <mergeCell ref="A54:C54"/>
    <mergeCell ref="B45:C45"/>
    <mergeCell ref="A96:C96"/>
    <mergeCell ref="A101:C101"/>
    <mergeCell ref="A126:C126"/>
    <mergeCell ref="A116:C116"/>
    <mergeCell ref="A117:C117"/>
    <mergeCell ref="A118:C118"/>
    <mergeCell ref="A119:C119"/>
    <mergeCell ref="A55:C55"/>
    <mergeCell ref="A56:C56"/>
    <mergeCell ref="A179:C179"/>
    <mergeCell ref="A180:C180"/>
    <mergeCell ref="A156:C156"/>
    <mergeCell ref="A165:C165"/>
    <mergeCell ref="A123:C123"/>
    <mergeCell ref="A66:C66"/>
    <mergeCell ref="A67:C67"/>
    <mergeCell ref="A112:C112"/>
  </mergeCells>
  <hyperlinks>
    <hyperlink ref="B39:C39" location="t°настроки!A1" display="Температурные классы (необходимо указать)"/>
    <hyperlink ref="A5" r:id="rId1" display="sale@tso16.ru"/>
    <hyperlink ref="A12" r:id="rId2" display="mailto:tso-al@tso16.ru"/>
    <hyperlink ref="A14" r:id="rId3" display="mailto:tso-nk@tso16.ru"/>
    <hyperlink ref="A6" r:id="rId4" display="www.tso16.ru"/>
    <hyperlink ref="A10" r:id="rId5" display="mailto:salekzn@tso16.ru"/>
    <hyperlink ref="A8" r:id="rId6" display="www.tso16.ru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3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9.57421875" style="0" customWidth="1"/>
    <col min="2" max="2" width="16.140625" style="0" customWidth="1"/>
    <col min="3" max="3" width="59.57421875" style="0" customWidth="1"/>
    <col min="4" max="4" width="26.7109375" style="0" customWidth="1"/>
    <col min="5" max="5" width="27.8515625" style="0" customWidth="1"/>
    <col min="6" max="6" width="9.140625" style="49" customWidth="1"/>
  </cols>
  <sheetData>
    <row r="1" spans="1:6" s="140" customFormat="1" ht="23.25">
      <c r="A1" s="145" t="s">
        <v>424</v>
      </c>
      <c r="F1" s="49"/>
    </row>
    <row r="2" spans="1:6" s="140" customFormat="1" ht="31.5" customHeight="1">
      <c r="A2" s="145"/>
      <c r="F2" s="49"/>
    </row>
    <row r="3" spans="1:6" s="140" customFormat="1" ht="18.75">
      <c r="A3" s="141" t="s">
        <v>425</v>
      </c>
      <c r="F3" s="49"/>
    </row>
    <row r="4" spans="1:6" s="140" customFormat="1" ht="18.75">
      <c r="A4" s="142" t="s">
        <v>426</v>
      </c>
      <c r="F4" s="49"/>
    </row>
    <row r="5" spans="1:6" s="140" customFormat="1" ht="18.75">
      <c r="A5" s="144" t="s">
        <v>427</v>
      </c>
      <c r="F5" s="49"/>
    </row>
    <row r="6" spans="1:6" s="140" customFormat="1" ht="18.75">
      <c r="A6" s="144" t="s">
        <v>428</v>
      </c>
      <c r="F6" s="49"/>
    </row>
    <row r="7" spans="1:6" s="140" customFormat="1" ht="23.25">
      <c r="A7" s="146"/>
      <c r="F7" s="49"/>
    </row>
    <row r="8" spans="1:6" s="140" customFormat="1" ht="18.75">
      <c r="A8" s="141" t="s">
        <v>429</v>
      </c>
      <c r="F8" s="49"/>
    </row>
    <row r="9" spans="1:6" s="140" customFormat="1" ht="18.75">
      <c r="A9" s="142" t="s">
        <v>430</v>
      </c>
      <c r="F9" s="49"/>
    </row>
    <row r="10" spans="1:6" s="140" customFormat="1" ht="18.75">
      <c r="A10" s="143" t="s">
        <v>431</v>
      </c>
      <c r="F10" s="49"/>
    </row>
    <row r="11" spans="1:6" s="140" customFormat="1" ht="18.75">
      <c r="A11" s="142" t="s">
        <v>436</v>
      </c>
      <c r="F11" s="49"/>
    </row>
    <row r="12" spans="1:6" s="140" customFormat="1" ht="18.75">
      <c r="A12" s="144" t="s">
        <v>433</v>
      </c>
      <c r="F12" s="49"/>
    </row>
    <row r="13" spans="1:6" s="140" customFormat="1" ht="18.75">
      <c r="A13" s="142" t="s">
        <v>434</v>
      </c>
      <c r="F13" s="49"/>
    </row>
    <row r="14" spans="1:6" s="140" customFormat="1" ht="18.75">
      <c r="A14" s="144" t="s">
        <v>435</v>
      </c>
      <c r="F14" s="49"/>
    </row>
    <row r="15" s="140" customFormat="1" ht="15">
      <c r="F15" s="49"/>
    </row>
    <row r="16" spans="1:5" ht="26.25">
      <c r="A16" s="80" t="s">
        <v>336</v>
      </c>
      <c r="B16" s="80"/>
      <c r="C16" s="80"/>
      <c r="D16" s="80"/>
      <c r="E16" s="21"/>
    </row>
    <row r="17" s="14" customFormat="1" ht="57" customHeight="1">
      <c r="F17" s="51"/>
    </row>
    <row r="18" spans="1:5" ht="41.25" customHeight="1">
      <c r="A18" s="81"/>
      <c r="B18" s="81"/>
      <c r="C18" s="81"/>
      <c r="D18" s="81"/>
      <c r="E18" s="81"/>
    </row>
    <row r="19" spans="1:5" ht="30">
      <c r="A19" s="66" t="s">
        <v>0</v>
      </c>
      <c r="B19" s="66"/>
      <c r="C19" s="66"/>
      <c r="D19" s="28" t="s">
        <v>185</v>
      </c>
      <c r="E19" s="13" t="s">
        <v>335</v>
      </c>
    </row>
    <row r="20" spans="1:5" ht="15">
      <c r="A20" s="66" t="s">
        <v>1</v>
      </c>
      <c r="B20" s="82"/>
      <c r="C20" s="82"/>
      <c r="D20" s="82"/>
      <c r="E20" s="82"/>
    </row>
    <row r="21" spans="1:5" ht="15">
      <c r="A21" s="54" t="s">
        <v>404</v>
      </c>
      <c r="B21" s="61"/>
      <c r="C21" s="61"/>
      <c r="D21" s="35">
        <f>E21/1.2</f>
        <v>147.5</v>
      </c>
      <c r="E21" s="3">
        <v>177</v>
      </c>
    </row>
    <row r="22" spans="1:5" ht="15">
      <c r="A22" s="54" t="s">
        <v>405</v>
      </c>
      <c r="B22" s="61"/>
      <c r="C22" s="61"/>
      <c r="D22" s="35">
        <f aca="true" t="shared" si="0" ref="D22:D35">E22/1.2</f>
        <v>214.16666666666669</v>
      </c>
      <c r="E22" s="3">
        <v>257</v>
      </c>
    </row>
    <row r="23" spans="1:5" ht="15">
      <c r="A23" s="54" t="s">
        <v>406</v>
      </c>
      <c r="B23" s="61"/>
      <c r="C23" s="61"/>
      <c r="D23" s="35">
        <f t="shared" si="0"/>
        <v>326.6666666666667</v>
      </c>
      <c r="E23" s="3">
        <v>392</v>
      </c>
    </row>
    <row r="24" spans="1:5" ht="15">
      <c r="A24" s="83" t="s">
        <v>256</v>
      </c>
      <c r="B24" s="94"/>
      <c r="C24" s="95"/>
      <c r="D24" s="35">
        <f t="shared" si="0"/>
        <v>214.16666666666669</v>
      </c>
      <c r="E24" s="3">
        <v>257</v>
      </c>
    </row>
    <row r="25" spans="1:5" ht="15">
      <c r="A25" s="83" t="s">
        <v>257</v>
      </c>
      <c r="B25" s="94"/>
      <c r="C25" s="95"/>
      <c r="D25" s="35">
        <f t="shared" si="0"/>
        <v>326.6666666666667</v>
      </c>
      <c r="E25" s="3">
        <v>392</v>
      </c>
    </row>
    <row r="26" spans="1:5" ht="15">
      <c r="A26" s="54" t="s">
        <v>175</v>
      </c>
      <c r="B26" s="61"/>
      <c r="C26" s="61"/>
      <c r="D26" s="35">
        <f t="shared" si="0"/>
        <v>384.1666666666667</v>
      </c>
      <c r="E26" s="3">
        <v>461</v>
      </c>
    </row>
    <row r="27" spans="1:6" s="36" customFormat="1" ht="15">
      <c r="A27" s="54" t="s">
        <v>176</v>
      </c>
      <c r="B27" s="61"/>
      <c r="C27" s="61"/>
      <c r="D27" s="35">
        <f t="shared" si="0"/>
        <v>512.5</v>
      </c>
      <c r="E27" s="3">
        <v>615</v>
      </c>
      <c r="F27" s="49"/>
    </row>
    <row r="28" spans="1:6" s="36" customFormat="1" ht="33" customHeight="1">
      <c r="A28" s="63" t="s">
        <v>401</v>
      </c>
      <c r="B28" s="64"/>
      <c r="C28" s="65"/>
      <c r="D28" s="35">
        <f t="shared" si="0"/>
        <v>604.1666666666667</v>
      </c>
      <c r="E28" s="3">
        <v>725</v>
      </c>
      <c r="F28" s="49"/>
    </row>
    <row r="29" spans="1:6" s="36" customFormat="1" ht="31.5" customHeight="1">
      <c r="A29" s="63" t="s">
        <v>402</v>
      </c>
      <c r="B29" s="64"/>
      <c r="C29" s="65"/>
      <c r="D29" s="35">
        <f t="shared" si="0"/>
        <v>604.1666666666667</v>
      </c>
      <c r="E29" s="3">
        <v>725</v>
      </c>
      <c r="F29" s="49"/>
    </row>
    <row r="30" spans="1:6" s="36" customFormat="1" ht="33.75" customHeight="1">
      <c r="A30" s="63" t="s">
        <v>403</v>
      </c>
      <c r="B30" s="64"/>
      <c r="C30" s="65"/>
      <c r="D30" s="35">
        <f t="shared" si="0"/>
        <v>604.1666666666667</v>
      </c>
      <c r="E30" s="3">
        <v>725</v>
      </c>
      <c r="F30" s="49"/>
    </row>
    <row r="31" spans="1:6" s="36" customFormat="1" ht="15">
      <c r="A31" s="54" t="s">
        <v>70</v>
      </c>
      <c r="B31" s="61"/>
      <c r="C31" s="61"/>
      <c r="D31" s="35">
        <f t="shared" si="0"/>
        <v>440.83333333333337</v>
      </c>
      <c r="E31" s="3">
        <v>529</v>
      </c>
      <c r="F31" s="49"/>
    </row>
    <row r="32" spans="1:6" s="36" customFormat="1" ht="15">
      <c r="A32" s="54" t="s">
        <v>71</v>
      </c>
      <c r="B32" s="61"/>
      <c r="C32" s="61"/>
      <c r="D32" s="35">
        <f t="shared" si="0"/>
        <v>560</v>
      </c>
      <c r="E32" s="3">
        <v>672</v>
      </c>
      <c r="F32" s="49"/>
    </row>
    <row r="33" spans="1:6" s="36" customFormat="1" ht="15">
      <c r="A33" s="54" t="s">
        <v>254</v>
      </c>
      <c r="B33" s="61"/>
      <c r="C33" s="61"/>
      <c r="D33" s="35">
        <f t="shared" si="0"/>
        <v>170.83333333333334</v>
      </c>
      <c r="E33" s="3">
        <v>205</v>
      </c>
      <c r="F33" s="49"/>
    </row>
    <row r="34" spans="1:6" s="36" customFormat="1" ht="15">
      <c r="A34" s="54" t="s">
        <v>255</v>
      </c>
      <c r="B34" s="61"/>
      <c r="C34" s="61"/>
      <c r="D34" s="35">
        <f t="shared" si="0"/>
        <v>186.66666666666669</v>
      </c>
      <c r="E34" s="3">
        <v>224</v>
      </c>
      <c r="F34" s="49"/>
    </row>
    <row r="35" spans="1:6" s="36" customFormat="1" ht="15">
      <c r="A35" s="54" t="s">
        <v>72</v>
      </c>
      <c r="B35" s="61"/>
      <c r="C35" s="61"/>
      <c r="D35" s="35">
        <f t="shared" si="0"/>
        <v>90.83333333333334</v>
      </c>
      <c r="E35" s="3">
        <v>109</v>
      </c>
      <c r="F35" s="49"/>
    </row>
    <row r="36" spans="1:5" ht="30" customHeight="1">
      <c r="A36" s="76" t="s">
        <v>193</v>
      </c>
      <c r="B36" s="114"/>
      <c r="C36" s="114"/>
      <c r="D36" s="114"/>
      <c r="E36" s="114"/>
    </row>
    <row r="37" spans="1:5" ht="30">
      <c r="A37" s="3" t="s">
        <v>2</v>
      </c>
      <c r="B37" s="10" t="s">
        <v>16</v>
      </c>
      <c r="C37" s="3" t="s">
        <v>17</v>
      </c>
      <c r="D37" s="4" t="s">
        <v>162</v>
      </c>
      <c r="E37" s="4" t="s">
        <v>44</v>
      </c>
    </row>
    <row r="38" spans="1:7" ht="15">
      <c r="A38" s="101" t="s">
        <v>18</v>
      </c>
      <c r="B38" s="8" t="s">
        <v>356</v>
      </c>
      <c r="C38" s="8" t="s">
        <v>19</v>
      </c>
      <c r="D38" s="5">
        <f>E38/1.2</f>
        <v>49704.16666666667</v>
      </c>
      <c r="E38" s="12">
        <v>59645</v>
      </c>
      <c r="G38" s="45"/>
    </row>
    <row r="39" spans="1:7" ht="15">
      <c r="A39" s="115"/>
      <c r="B39" s="8" t="s">
        <v>20</v>
      </c>
      <c r="C39" s="8" t="s">
        <v>21</v>
      </c>
      <c r="D39" s="5">
        <f>E39/1.2</f>
        <v>51045</v>
      </c>
      <c r="E39" s="12">
        <v>61254</v>
      </c>
      <c r="G39" s="45"/>
    </row>
    <row r="40" spans="1:7" ht="15">
      <c r="A40" s="115"/>
      <c r="B40" s="8" t="s">
        <v>22</v>
      </c>
      <c r="C40" s="8" t="s">
        <v>21</v>
      </c>
      <c r="D40" s="5">
        <f>E40/1.2</f>
        <v>53187.5</v>
      </c>
      <c r="E40" s="12">
        <v>63825</v>
      </c>
      <c r="G40" s="39"/>
    </row>
    <row r="41" spans="1:7" ht="15">
      <c r="A41" s="115"/>
      <c r="B41" s="8" t="s">
        <v>22</v>
      </c>
      <c r="C41" s="8" t="s">
        <v>23</v>
      </c>
      <c r="D41" s="5">
        <f>E41/1.2</f>
        <v>51846.66666666667</v>
      </c>
      <c r="E41" s="12">
        <v>62216</v>
      </c>
      <c r="G41" s="39"/>
    </row>
    <row r="42" spans="1:7" ht="84" customHeight="1">
      <c r="A42" s="124" t="s">
        <v>258</v>
      </c>
      <c r="B42" s="125"/>
      <c r="C42" s="125"/>
      <c r="D42" s="125"/>
      <c r="E42" s="125"/>
      <c r="G42" s="39"/>
    </row>
    <row r="43" spans="1:6" s="39" customFormat="1" ht="24" customHeight="1">
      <c r="A43" s="76" t="s">
        <v>226</v>
      </c>
      <c r="B43" s="105"/>
      <c r="C43" s="105"/>
      <c r="D43" s="105"/>
      <c r="E43" s="105"/>
      <c r="F43" s="49"/>
    </row>
    <row r="44" spans="1:6" s="39" customFormat="1" ht="16.5" customHeight="1">
      <c r="A44" s="111" t="s">
        <v>259</v>
      </c>
      <c r="B44" s="8" t="s">
        <v>227</v>
      </c>
      <c r="C44" s="8" t="s">
        <v>21</v>
      </c>
      <c r="D44" s="5">
        <f>E44/1.2</f>
        <v>558333.3333333334</v>
      </c>
      <c r="E44" s="12">
        <v>670000</v>
      </c>
      <c r="F44" s="49"/>
    </row>
    <row r="45" spans="1:6" s="39" customFormat="1" ht="15.75" customHeight="1">
      <c r="A45" s="112"/>
      <c r="B45" s="8" t="s">
        <v>227</v>
      </c>
      <c r="C45" s="8" t="s">
        <v>228</v>
      </c>
      <c r="D45" s="5">
        <f>E45/1.2</f>
        <v>558333.3333333334</v>
      </c>
      <c r="E45" s="12">
        <v>670000</v>
      </c>
      <c r="F45" s="49"/>
    </row>
    <row r="46" spans="1:7" s="39" customFormat="1" ht="15.75" customHeight="1">
      <c r="A46" s="103" t="s">
        <v>287</v>
      </c>
      <c r="B46" s="8" t="s">
        <v>227</v>
      </c>
      <c r="C46" s="8" t="s">
        <v>21</v>
      </c>
      <c r="D46" s="5">
        <f>E46/1.2</f>
        <v>572744.1666666667</v>
      </c>
      <c r="E46" s="12">
        <v>687293</v>
      </c>
      <c r="F46" s="53"/>
      <c r="G46" s="41"/>
    </row>
    <row r="47" spans="1:6" s="39" customFormat="1" ht="15.75" customHeight="1">
      <c r="A47" s="104"/>
      <c r="B47" s="8" t="s">
        <v>227</v>
      </c>
      <c r="C47" s="8" t="s">
        <v>228</v>
      </c>
      <c r="D47" s="5">
        <f>E47/1.2</f>
        <v>572744.1666666667</v>
      </c>
      <c r="E47" s="12">
        <v>687293</v>
      </c>
      <c r="F47" s="49"/>
    </row>
    <row r="48" spans="1:6" s="39" customFormat="1" ht="15.75" customHeight="1">
      <c r="A48" s="71" t="s">
        <v>229</v>
      </c>
      <c r="B48" s="71"/>
      <c r="C48" s="71"/>
      <c r="D48" s="71"/>
      <c r="E48" s="71"/>
      <c r="F48" s="49"/>
    </row>
    <row r="49" spans="1:6" s="39" customFormat="1" ht="15.75" customHeight="1">
      <c r="A49" s="58" t="s">
        <v>320</v>
      </c>
      <c r="B49" s="59"/>
      <c r="C49" s="60"/>
      <c r="D49" s="5">
        <f aca="true" t="shared" si="1" ref="D49:D54">E49/1.2</f>
        <v>70333.33333333334</v>
      </c>
      <c r="E49" s="9">
        <v>84400</v>
      </c>
      <c r="F49" s="49"/>
    </row>
    <row r="50" spans="1:6" s="47" customFormat="1" ht="15.75" customHeight="1">
      <c r="A50" s="58" t="s">
        <v>231</v>
      </c>
      <c r="B50" s="59"/>
      <c r="C50" s="60"/>
      <c r="D50" s="5">
        <f t="shared" si="1"/>
        <v>5167.5</v>
      </c>
      <c r="E50" s="9">
        <v>6201</v>
      </c>
      <c r="F50" s="49"/>
    </row>
    <row r="51" spans="1:6" s="39" customFormat="1" ht="15.75" customHeight="1">
      <c r="A51" s="58" t="s">
        <v>230</v>
      </c>
      <c r="B51" s="59"/>
      <c r="C51" s="60"/>
      <c r="D51" s="5">
        <f t="shared" si="1"/>
        <v>12333.333333333334</v>
      </c>
      <c r="E51" s="9">
        <v>14800</v>
      </c>
      <c r="F51" s="49"/>
    </row>
    <row r="52" spans="1:6" s="47" customFormat="1" ht="15.75" customHeight="1">
      <c r="A52" s="58" t="s">
        <v>319</v>
      </c>
      <c r="B52" s="59"/>
      <c r="C52" s="60"/>
      <c r="D52" s="5">
        <f t="shared" si="1"/>
        <v>11833.333333333334</v>
      </c>
      <c r="E52" s="9">
        <v>14200</v>
      </c>
      <c r="F52" s="49"/>
    </row>
    <row r="53" spans="1:6" s="47" customFormat="1" ht="15.75" customHeight="1">
      <c r="A53" s="58" t="s">
        <v>315</v>
      </c>
      <c r="B53" s="59"/>
      <c r="C53" s="60"/>
      <c r="D53" s="5">
        <f t="shared" si="1"/>
        <v>1970.8333333333335</v>
      </c>
      <c r="E53" s="9">
        <v>2365</v>
      </c>
      <c r="F53" s="49"/>
    </row>
    <row r="54" spans="1:6" s="39" customFormat="1" ht="15.75" customHeight="1">
      <c r="A54" s="58" t="s">
        <v>357</v>
      </c>
      <c r="B54" s="59"/>
      <c r="C54" s="60"/>
      <c r="D54" s="5">
        <f t="shared" si="1"/>
        <v>2875</v>
      </c>
      <c r="E54" s="9">
        <v>3450</v>
      </c>
      <c r="F54" s="49"/>
    </row>
    <row r="55" spans="1:7" ht="22.5" customHeight="1">
      <c r="A55" s="76" t="s">
        <v>302</v>
      </c>
      <c r="B55" s="105"/>
      <c r="C55" s="105"/>
      <c r="D55" s="105"/>
      <c r="E55" s="105"/>
      <c r="G55" s="39"/>
    </row>
    <row r="56" spans="1:7" ht="15" customHeight="1">
      <c r="A56" s="101" t="s">
        <v>24</v>
      </c>
      <c r="B56" s="8" t="s">
        <v>356</v>
      </c>
      <c r="C56" s="8" t="s">
        <v>19</v>
      </c>
      <c r="D56" s="5">
        <f aca="true" t="shared" si="2" ref="D56:D61">E56/1.2</f>
        <v>69119.16666666667</v>
      </c>
      <c r="E56" s="12">
        <v>82943</v>
      </c>
      <c r="F56" s="53"/>
      <c r="G56" s="39"/>
    </row>
    <row r="57" spans="1:7" ht="15">
      <c r="A57" s="102"/>
      <c r="B57" s="8" t="s">
        <v>20</v>
      </c>
      <c r="C57" s="8" t="s">
        <v>21</v>
      </c>
      <c r="D57" s="5">
        <f t="shared" si="2"/>
        <v>70460</v>
      </c>
      <c r="E57" s="12">
        <v>84552</v>
      </c>
      <c r="F57" s="53"/>
      <c r="G57" s="39"/>
    </row>
    <row r="58" spans="1:7" ht="15">
      <c r="A58" s="102"/>
      <c r="B58" s="8" t="s">
        <v>25</v>
      </c>
      <c r="C58" s="8" t="s">
        <v>21</v>
      </c>
      <c r="D58" s="5">
        <f t="shared" si="2"/>
        <v>70460</v>
      </c>
      <c r="E58" s="12">
        <v>84552</v>
      </c>
      <c r="F58" s="53"/>
      <c r="G58" s="39"/>
    </row>
    <row r="59" spans="1:7" ht="15">
      <c r="A59" s="102"/>
      <c r="B59" s="8" t="s">
        <v>25</v>
      </c>
      <c r="C59" s="8" t="s">
        <v>19</v>
      </c>
      <c r="D59" s="5">
        <f t="shared" si="2"/>
        <v>69119.16666666667</v>
      </c>
      <c r="E59" s="12">
        <v>82943</v>
      </c>
      <c r="F59" s="53"/>
      <c r="G59" s="39"/>
    </row>
    <row r="60" spans="1:7" ht="15">
      <c r="A60" s="102"/>
      <c r="B60" s="8" t="s">
        <v>22</v>
      </c>
      <c r="C60" s="8" t="s">
        <v>21</v>
      </c>
      <c r="D60" s="5">
        <f t="shared" si="2"/>
        <v>72602.5</v>
      </c>
      <c r="E60" s="12">
        <v>87123</v>
      </c>
      <c r="F60" s="53"/>
      <c r="G60" s="39"/>
    </row>
    <row r="61" spans="1:7" ht="15">
      <c r="A61" s="102"/>
      <c r="B61" s="8" t="s">
        <v>22</v>
      </c>
      <c r="C61" s="8" t="s">
        <v>19</v>
      </c>
      <c r="D61" s="5">
        <f t="shared" si="2"/>
        <v>71261.66666666667</v>
      </c>
      <c r="E61" s="12">
        <v>85514</v>
      </c>
      <c r="F61" s="53"/>
      <c r="G61" s="39"/>
    </row>
    <row r="62" spans="1:7" ht="24" customHeight="1">
      <c r="A62" s="76" t="s">
        <v>308</v>
      </c>
      <c r="B62" s="105"/>
      <c r="C62" s="105"/>
      <c r="D62" s="105"/>
      <c r="E62" s="105"/>
      <c r="G62" s="39"/>
    </row>
    <row r="63" spans="1:7" ht="15">
      <c r="A63" s="116" t="s">
        <v>26</v>
      </c>
      <c r="B63" s="8" t="s">
        <v>356</v>
      </c>
      <c r="C63" s="8" t="s">
        <v>19</v>
      </c>
      <c r="D63" s="5">
        <f aca="true" t="shared" si="3" ref="D63:D68">E63/1.2</f>
        <v>83530</v>
      </c>
      <c r="E63" s="9">
        <v>100236</v>
      </c>
      <c r="F63" s="53"/>
      <c r="G63" s="41"/>
    </row>
    <row r="64" spans="1:7" ht="15">
      <c r="A64" s="116"/>
      <c r="B64" s="8" t="s">
        <v>20</v>
      </c>
      <c r="C64" s="8" t="s">
        <v>21</v>
      </c>
      <c r="D64" s="5">
        <f t="shared" si="3"/>
        <v>84870.83333333334</v>
      </c>
      <c r="E64" s="9">
        <v>101845</v>
      </c>
      <c r="F64" s="53"/>
      <c r="G64" s="41"/>
    </row>
    <row r="65" spans="1:7" ht="15">
      <c r="A65" s="116"/>
      <c r="B65" s="8" t="s">
        <v>25</v>
      </c>
      <c r="C65" s="8" t="s">
        <v>27</v>
      </c>
      <c r="D65" s="5">
        <f t="shared" si="3"/>
        <v>84870.83333333334</v>
      </c>
      <c r="E65" s="9">
        <v>101845</v>
      </c>
      <c r="F65" s="53"/>
      <c r="G65" s="41"/>
    </row>
    <row r="66" spans="1:7" ht="15">
      <c r="A66" s="116"/>
      <c r="B66" s="8" t="s">
        <v>25</v>
      </c>
      <c r="C66" s="8" t="s">
        <v>19</v>
      </c>
      <c r="D66" s="5">
        <f t="shared" si="3"/>
        <v>83530</v>
      </c>
      <c r="E66" s="9">
        <v>100236</v>
      </c>
      <c r="F66" s="53"/>
      <c r="G66" s="41"/>
    </row>
    <row r="67" spans="1:7" ht="15">
      <c r="A67" s="116"/>
      <c r="B67" s="8" t="s">
        <v>22</v>
      </c>
      <c r="C67" s="8" t="s">
        <v>27</v>
      </c>
      <c r="D67" s="5">
        <f t="shared" si="3"/>
        <v>87013.33333333334</v>
      </c>
      <c r="E67" s="9">
        <v>104416</v>
      </c>
      <c r="F67" s="53"/>
      <c r="G67" s="41"/>
    </row>
    <row r="68" spans="1:7" ht="15">
      <c r="A68" s="116"/>
      <c r="B68" s="8" t="s">
        <v>22</v>
      </c>
      <c r="C68" s="8" t="s">
        <v>28</v>
      </c>
      <c r="D68" s="5">
        <f t="shared" si="3"/>
        <v>85672.5</v>
      </c>
      <c r="E68" s="9">
        <v>102807</v>
      </c>
      <c r="F68" s="53"/>
      <c r="G68" s="41"/>
    </row>
    <row r="69" spans="1:6" s="39" customFormat="1" ht="20.25" customHeight="1">
      <c r="A69" s="76" t="s">
        <v>304</v>
      </c>
      <c r="B69" s="105"/>
      <c r="C69" s="105"/>
      <c r="D69" s="105"/>
      <c r="E69" s="105"/>
      <c r="F69" s="49"/>
    </row>
    <row r="70" spans="1:6" s="39" customFormat="1" ht="15">
      <c r="A70" s="106" t="s">
        <v>260</v>
      </c>
      <c r="B70" s="8" t="s">
        <v>20</v>
      </c>
      <c r="C70" s="8" t="s">
        <v>218</v>
      </c>
      <c r="D70" s="5">
        <f>E70/1.2</f>
        <v>76452.5</v>
      </c>
      <c r="E70" s="9">
        <v>91743</v>
      </c>
      <c r="F70" s="53"/>
    </row>
    <row r="71" spans="1:6" s="39" customFormat="1" ht="15">
      <c r="A71" s="109"/>
      <c r="B71" s="8" t="s">
        <v>25</v>
      </c>
      <c r="C71" s="8" t="s">
        <v>219</v>
      </c>
      <c r="D71" s="5">
        <f>E71/1.2</f>
        <v>76452.5</v>
      </c>
      <c r="E71" s="9">
        <v>91743</v>
      </c>
      <c r="F71" s="53"/>
    </row>
    <row r="72" spans="1:6" s="39" customFormat="1" ht="15">
      <c r="A72" s="110"/>
      <c r="B72" s="8" t="s">
        <v>22</v>
      </c>
      <c r="C72" s="8" t="s">
        <v>219</v>
      </c>
      <c r="D72" s="5">
        <f>E72/1.2</f>
        <v>78595</v>
      </c>
      <c r="E72" s="9">
        <v>94314</v>
      </c>
      <c r="F72" s="53"/>
    </row>
    <row r="73" spans="1:6" s="39" customFormat="1" ht="21" customHeight="1">
      <c r="A73" s="76" t="s">
        <v>309</v>
      </c>
      <c r="B73" s="105"/>
      <c r="C73" s="105"/>
      <c r="D73" s="105"/>
      <c r="E73" s="105"/>
      <c r="F73" s="53"/>
    </row>
    <row r="74" spans="1:7" s="39" customFormat="1" ht="15" customHeight="1">
      <c r="A74" s="106" t="s">
        <v>261</v>
      </c>
      <c r="B74" s="8" t="s">
        <v>20</v>
      </c>
      <c r="C74" s="8" t="s">
        <v>218</v>
      </c>
      <c r="D74" s="5">
        <f>E74/1.2</f>
        <v>90863.33333333334</v>
      </c>
      <c r="E74" s="9">
        <v>109036</v>
      </c>
      <c r="F74" s="53"/>
      <c r="G74" s="41"/>
    </row>
    <row r="75" spans="1:7" s="39" customFormat="1" ht="15">
      <c r="A75" s="109"/>
      <c r="B75" s="8" t="s">
        <v>25</v>
      </c>
      <c r="C75" s="8" t="s">
        <v>219</v>
      </c>
      <c r="D75" s="5">
        <f>E75/1.2</f>
        <v>90863.33333333334</v>
      </c>
      <c r="E75" s="9">
        <v>109036</v>
      </c>
      <c r="F75" s="53"/>
      <c r="G75" s="41"/>
    </row>
    <row r="76" spans="1:7" s="39" customFormat="1" ht="15">
      <c r="A76" s="110"/>
      <c r="B76" s="8" t="s">
        <v>22</v>
      </c>
      <c r="C76" s="8" t="s">
        <v>219</v>
      </c>
      <c r="D76" s="5">
        <f>E76/1.2</f>
        <v>93005.83333333334</v>
      </c>
      <c r="E76" s="9">
        <v>111607</v>
      </c>
      <c r="F76" s="53"/>
      <c r="G76" s="41"/>
    </row>
    <row r="77" spans="1:6" s="39" customFormat="1" ht="18.75" customHeight="1">
      <c r="A77" s="76" t="s">
        <v>310</v>
      </c>
      <c r="B77" s="105"/>
      <c r="C77" s="105"/>
      <c r="D77" s="105"/>
      <c r="E77" s="105"/>
      <c r="F77" s="53"/>
    </row>
    <row r="78" spans="1:6" s="39" customFormat="1" ht="15">
      <c r="A78" s="106" t="s">
        <v>262</v>
      </c>
      <c r="B78" s="8" t="s">
        <v>356</v>
      </c>
      <c r="C78" s="8" t="s">
        <v>19</v>
      </c>
      <c r="D78" s="5">
        <f aca="true" t="shared" si="4" ref="D78:D83">E78/1.2</f>
        <v>229502.5</v>
      </c>
      <c r="E78" s="12">
        <v>275403</v>
      </c>
      <c r="F78" s="53"/>
    </row>
    <row r="79" spans="1:6" s="39" customFormat="1" ht="15">
      <c r="A79" s="107"/>
      <c r="B79" s="8" t="s">
        <v>20</v>
      </c>
      <c r="C79" s="8" t="s">
        <v>21</v>
      </c>
      <c r="D79" s="5">
        <f t="shared" si="4"/>
        <v>230843.33333333334</v>
      </c>
      <c r="E79" s="12">
        <v>277012</v>
      </c>
      <c r="F79" s="53"/>
    </row>
    <row r="80" spans="1:6" s="39" customFormat="1" ht="15">
      <c r="A80" s="107"/>
      <c r="B80" s="8" t="s">
        <v>25</v>
      </c>
      <c r="C80" s="8" t="s">
        <v>21</v>
      </c>
      <c r="D80" s="5">
        <f t="shared" si="4"/>
        <v>230843.33333333334</v>
      </c>
      <c r="E80" s="12">
        <v>277012</v>
      </c>
      <c r="F80" s="53"/>
    </row>
    <row r="81" spans="1:6" s="39" customFormat="1" ht="15">
      <c r="A81" s="107"/>
      <c r="B81" s="8" t="s">
        <v>25</v>
      </c>
      <c r="C81" s="8" t="s">
        <v>19</v>
      </c>
      <c r="D81" s="5">
        <f t="shared" si="4"/>
        <v>229502.5</v>
      </c>
      <c r="E81" s="12">
        <v>275403</v>
      </c>
      <c r="F81" s="53"/>
    </row>
    <row r="82" spans="1:6" s="39" customFormat="1" ht="15">
      <c r="A82" s="107"/>
      <c r="B82" s="8" t="s">
        <v>22</v>
      </c>
      <c r="C82" s="8" t="s">
        <v>21</v>
      </c>
      <c r="D82" s="5">
        <f t="shared" si="4"/>
        <v>232985.83333333334</v>
      </c>
      <c r="E82" s="12">
        <v>279583</v>
      </c>
      <c r="F82" s="53"/>
    </row>
    <row r="83" spans="1:6" s="39" customFormat="1" ht="15">
      <c r="A83" s="108"/>
      <c r="B83" s="8" t="s">
        <v>22</v>
      </c>
      <c r="C83" s="8" t="s">
        <v>19</v>
      </c>
      <c r="D83" s="5">
        <f t="shared" si="4"/>
        <v>231645</v>
      </c>
      <c r="E83" s="12">
        <v>277974</v>
      </c>
      <c r="F83" s="53"/>
    </row>
    <row r="84" spans="1:7" ht="18.75" customHeight="1">
      <c r="A84" s="76" t="s">
        <v>303</v>
      </c>
      <c r="B84" s="113"/>
      <c r="C84" s="113"/>
      <c r="D84" s="113"/>
      <c r="E84" s="113"/>
      <c r="G84" s="39"/>
    </row>
    <row r="85" spans="1:7" ht="15" customHeight="1">
      <c r="A85" s="101" t="s">
        <v>29</v>
      </c>
      <c r="B85" s="8" t="s">
        <v>358</v>
      </c>
      <c r="C85" s="8" t="s">
        <v>19</v>
      </c>
      <c r="D85" s="5">
        <f aca="true" t="shared" si="5" ref="D85:D90">E85/1.2</f>
        <v>47391.66666666667</v>
      </c>
      <c r="E85" s="9">
        <v>56870</v>
      </c>
      <c r="F85" s="53"/>
      <c r="G85" s="39"/>
    </row>
    <row r="86" spans="1:7" ht="15">
      <c r="A86" s="115"/>
      <c r="B86" s="8" t="s">
        <v>30</v>
      </c>
      <c r="C86" s="8" t="s">
        <v>27</v>
      </c>
      <c r="D86" s="5">
        <f t="shared" si="5"/>
        <v>48732.5</v>
      </c>
      <c r="E86" s="9">
        <v>58479</v>
      </c>
      <c r="F86" s="53"/>
      <c r="G86" s="39"/>
    </row>
    <row r="87" spans="1:7" ht="15">
      <c r="A87" s="115"/>
      <c r="B87" s="8" t="s">
        <v>31</v>
      </c>
      <c r="C87" s="8" t="s">
        <v>21</v>
      </c>
      <c r="D87" s="5">
        <f t="shared" si="5"/>
        <v>48732.5</v>
      </c>
      <c r="E87" s="9">
        <v>58479</v>
      </c>
      <c r="F87" s="53"/>
      <c r="G87" s="39"/>
    </row>
    <row r="88" spans="1:7" ht="15">
      <c r="A88" s="115"/>
      <c r="B88" s="8" t="s">
        <v>31</v>
      </c>
      <c r="C88" s="8" t="s">
        <v>23</v>
      </c>
      <c r="D88" s="5">
        <f t="shared" si="5"/>
        <v>47391.66666666667</v>
      </c>
      <c r="E88" s="9">
        <v>56870</v>
      </c>
      <c r="F88" s="53"/>
      <c r="G88" s="39"/>
    </row>
    <row r="89" spans="1:7" ht="15">
      <c r="A89" s="115"/>
      <c r="B89" s="8" t="s">
        <v>32</v>
      </c>
      <c r="C89" s="8" t="s">
        <v>33</v>
      </c>
      <c r="D89" s="5">
        <f t="shared" si="5"/>
        <v>50875</v>
      </c>
      <c r="E89" s="9">
        <v>61050</v>
      </c>
      <c r="F89" s="53"/>
      <c r="G89" s="39"/>
    </row>
    <row r="90" spans="1:7" ht="15">
      <c r="A90" s="115"/>
      <c r="B90" s="8" t="s">
        <v>32</v>
      </c>
      <c r="C90" s="8" t="s">
        <v>23</v>
      </c>
      <c r="D90" s="5">
        <f t="shared" si="5"/>
        <v>49534.16666666667</v>
      </c>
      <c r="E90" s="9">
        <v>59441</v>
      </c>
      <c r="F90" s="53"/>
      <c r="G90" s="39"/>
    </row>
    <row r="91" spans="1:7" ht="33" customHeight="1">
      <c r="A91" s="76" t="s">
        <v>311</v>
      </c>
      <c r="B91" s="114"/>
      <c r="C91" s="114"/>
      <c r="D91" s="114"/>
      <c r="E91" s="114"/>
      <c r="G91" s="39"/>
    </row>
    <row r="92" spans="1:7" ht="15">
      <c r="A92" s="116" t="s">
        <v>34</v>
      </c>
      <c r="B92" s="8" t="s">
        <v>356</v>
      </c>
      <c r="C92" s="8" t="s">
        <v>28</v>
      </c>
      <c r="D92" s="5">
        <f aca="true" t="shared" si="6" ref="D92:D97">E92/1.2</f>
        <v>61802.5</v>
      </c>
      <c r="E92" s="9">
        <v>74163</v>
      </c>
      <c r="F92" s="53"/>
      <c r="G92" s="41"/>
    </row>
    <row r="93" spans="1:7" ht="15">
      <c r="A93" s="116"/>
      <c r="B93" s="8" t="s">
        <v>30</v>
      </c>
      <c r="C93" s="8" t="s">
        <v>27</v>
      </c>
      <c r="D93" s="5">
        <f t="shared" si="6"/>
        <v>63143.333333333336</v>
      </c>
      <c r="E93" s="9">
        <v>75772</v>
      </c>
      <c r="F93" s="53"/>
      <c r="G93" s="41"/>
    </row>
    <row r="94" spans="1:7" ht="15">
      <c r="A94" s="116"/>
      <c r="B94" s="8" t="s">
        <v>31</v>
      </c>
      <c r="C94" s="8" t="s">
        <v>27</v>
      </c>
      <c r="D94" s="5">
        <f t="shared" si="6"/>
        <v>63143.333333333336</v>
      </c>
      <c r="E94" s="9">
        <v>75772</v>
      </c>
      <c r="F94" s="53"/>
      <c r="G94" s="41"/>
    </row>
    <row r="95" spans="1:7" ht="15">
      <c r="A95" s="116"/>
      <c r="B95" s="8" t="s">
        <v>31</v>
      </c>
      <c r="C95" s="8" t="s">
        <v>19</v>
      </c>
      <c r="D95" s="5">
        <f t="shared" si="6"/>
        <v>61802.5</v>
      </c>
      <c r="E95" s="9">
        <v>74163</v>
      </c>
      <c r="F95" s="53"/>
      <c r="G95" s="41"/>
    </row>
    <row r="96" spans="1:7" ht="15">
      <c r="A96" s="116"/>
      <c r="B96" s="8" t="s">
        <v>32</v>
      </c>
      <c r="C96" s="8" t="s">
        <v>21</v>
      </c>
      <c r="D96" s="5">
        <f t="shared" si="6"/>
        <v>65285.833333333336</v>
      </c>
      <c r="E96" s="9">
        <v>78343</v>
      </c>
      <c r="F96" s="53"/>
      <c r="G96" s="41"/>
    </row>
    <row r="97" spans="1:7" ht="15">
      <c r="A97" s="116"/>
      <c r="B97" s="8" t="s">
        <v>32</v>
      </c>
      <c r="C97" s="8" t="s">
        <v>19</v>
      </c>
      <c r="D97" s="5">
        <f t="shared" si="6"/>
        <v>63945</v>
      </c>
      <c r="E97" s="9">
        <v>76734</v>
      </c>
      <c r="F97" s="53"/>
      <c r="G97" s="41"/>
    </row>
    <row r="98" spans="1:6" s="39" customFormat="1" ht="15">
      <c r="A98" s="76" t="s">
        <v>305</v>
      </c>
      <c r="B98" s="105"/>
      <c r="C98" s="105"/>
      <c r="D98" s="105"/>
      <c r="E98" s="105"/>
      <c r="F98" s="53"/>
    </row>
    <row r="99" spans="1:6" s="39" customFormat="1" ht="15">
      <c r="A99" s="106" t="s">
        <v>263</v>
      </c>
      <c r="B99" s="8" t="s">
        <v>20</v>
      </c>
      <c r="C99" s="8" t="s">
        <v>218</v>
      </c>
      <c r="D99" s="5">
        <f>E99/1.2</f>
        <v>52664.16666666667</v>
      </c>
      <c r="E99" s="9">
        <v>63197</v>
      </c>
      <c r="F99" s="53"/>
    </row>
    <row r="100" spans="1:6" s="39" customFormat="1" ht="15">
      <c r="A100" s="109"/>
      <c r="B100" s="8" t="s">
        <v>25</v>
      </c>
      <c r="C100" s="8" t="s">
        <v>219</v>
      </c>
      <c r="D100" s="5">
        <f>E100/1.2</f>
        <v>52664.16666666667</v>
      </c>
      <c r="E100" s="9">
        <v>63197</v>
      </c>
      <c r="F100" s="53"/>
    </row>
    <row r="101" spans="1:6" s="39" customFormat="1" ht="15">
      <c r="A101" s="110"/>
      <c r="B101" s="8" t="s">
        <v>22</v>
      </c>
      <c r="C101" s="8" t="s">
        <v>219</v>
      </c>
      <c r="D101" s="5">
        <f>E101/1.2</f>
        <v>54806.66666666667</v>
      </c>
      <c r="E101" s="9">
        <v>65768</v>
      </c>
      <c r="F101" s="53"/>
    </row>
    <row r="102" spans="1:6" s="39" customFormat="1" ht="15">
      <c r="A102" s="76" t="s">
        <v>312</v>
      </c>
      <c r="B102" s="105"/>
      <c r="C102" s="105"/>
      <c r="D102" s="105"/>
      <c r="E102" s="105"/>
      <c r="F102" s="53"/>
    </row>
    <row r="103" spans="1:7" s="39" customFormat="1" ht="15">
      <c r="A103" s="106" t="s">
        <v>264</v>
      </c>
      <c r="B103" s="8" t="s">
        <v>20</v>
      </c>
      <c r="C103" s="8" t="s">
        <v>218</v>
      </c>
      <c r="D103" s="5">
        <f>E103/1.2</f>
        <v>67075</v>
      </c>
      <c r="E103" s="9">
        <v>80490</v>
      </c>
      <c r="F103" s="53"/>
      <c r="G103" s="41"/>
    </row>
    <row r="104" spans="1:7" s="39" customFormat="1" ht="15">
      <c r="A104" s="109"/>
      <c r="B104" s="8" t="s">
        <v>25</v>
      </c>
      <c r="C104" s="8" t="s">
        <v>219</v>
      </c>
      <c r="D104" s="5">
        <f>E104/1.2</f>
        <v>67075</v>
      </c>
      <c r="E104" s="9">
        <v>80490</v>
      </c>
      <c r="F104" s="53"/>
      <c r="G104" s="41"/>
    </row>
    <row r="105" spans="1:7" s="39" customFormat="1" ht="15">
      <c r="A105" s="110"/>
      <c r="B105" s="8" t="s">
        <v>22</v>
      </c>
      <c r="C105" s="8" t="s">
        <v>219</v>
      </c>
      <c r="D105" s="5">
        <f>E105/1.2</f>
        <v>69217.5</v>
      </c>
      <c r="E105" s="9">
        <v>83061</v>
      </c>
      <c r="F105" s="53"/>
      <c r="G105" s="41"/>
    </row>
    <row r="106" spans="1:6" s="39" customFormat="1" ht="15">
      <c r="A106" s="76" t="s">
        <v>313</v>
      </c>
      <c r="B106" s="105"/>
      <c r="C106" s="105"/>
      <c r="D106" s="105"/>
      <c r="E106" s="105"/>
      <c r="F106" s="53"/>
    </row>
    <row r="107" spans="1:6" s="39" customFormat="1" ht="15">
      <c r="A107" s="106" t="s">
        <v>265</v>
      </c>
      <c r="B107" s="8" t="s">
        <v>356</v>
      </c>
      <c r="C107" s="8" t="s">
        <v>19</v>
      </c>
      <c r="D107" s="5">
        <f aca="true" t="shared" si="7" ref="D107:D112">E107/1.2</f>
        <v>207876.6666666667</v>
      </c>
      <c r="E107" s="12">
        <v>249452</v>
      </c>
      <c r="F107" s="53"/>
    </row>
    <row r="108" spans="1:6" s="39" customFormat="1" ht="15">
      <c r="A108" s="107"/>
      <c r="B108" s="8" t="s">
        <v>20</v>
      </c>
      <c r="C108" s="8" t="s">
        <v>21</v>
      </c>
      <c r="D108" s="5">
        <f t="shared" si="7"/>
        <v>209217.5</v>
      </c>
      <c r="E108" s="12">
        <v>251061</v>
      </c>
      <c r="F108" s="53"/>
    </row>
    <row r="109" spans="1:6" s="39" customFormat="1" ht="15">
      <c r="A109" s="107"/>
      <c r="B109" s="8" t="s">
        <v>25</v>
      </c>
      <c r="C109" s="8" t="s">
        <v>21</v>
      </c>
      <c r="D109" s="5">
        <f t="shared" si="7"/>
        <v>209217.5</v>
      </c>
      <c r="E109" s="12">
        <v>251061</v>
      </c>
      <c r="F109" s="53"/>
    </row>
    <row r="110" spans="1:6" s="39" customFormat="1" ht="15">
      <c r="A110" s="107"/>
      <c r="B110" s="8" t="s">
        <v>25</v>
      </c>
      <c r="C110" s="8" t="s">
        <v>19</v>
      </c>
      <c r="D110" s="5">
        <f t="shared" si="7"/>
        <v>207876.6666666667</v>
      </c>
      <c r="E110" s="12">
        <v>249452</v>
      </c>
      <c r="F110" s="53"/>
    </row>
    <row r="111" spans="1:6" s="39" customFormat="1" ht="15">
      <c r="A111" s="107"/>
      <c r="B111" s="8" t="s">
        <v>22</v>
      </c>
      <c r="C111" s="8" t="s">
        <v>21</v>
      </c>
      <c r="D111" s="5">
        <f t="shared" si="7"/>
        <v>211360</v>
      </c>
      <c r="E111" s="12">
        <v>253632</v>
      </c>
      <c r="F111" s="53"/>
    </row>
    <row r="112" spans="1:6" s="39" customFormat="1" ht="15">
      <c r="A112" s="108"/>
      <c r="B112" s="8" t="s">
        <v>22</v>
      </c>
      <c r="C112" s="8" t="s">
        <v>19</v>
      </c>
      <c r="D112" s="5">
        <f t="shared" si="7"/>
        <v>210019.1666666667</v>
      </c>
      <c r="E112" s="12">
        <v>252023</v>
      </c>
      <c r="F112" s="53"/>
    </row>
    <row r="113" spans="1:7" s="37" customFormat="1" ht="16.5" customHeight="1">
      <c r="A113" s="71" t="s">
        <v>194</v>
      </c>
      <c r="B113" s="71"/>
      <c r="C113" s="71"/>
      <c r="D113" s="71"/>
      <c r="E113" s="71"/>
      <c r="F113" s="49"/>
      <c r="G113" s="39"/>
    </row>
    <row r="114" spans="1:6" s="47" customFormat="1" ht="16.5" customHeight="1">
      <c r="A114" s="58" t="s">
        <v>333</v>
      </c>
      <c r="B114" s="59"/>
      <c r="C114" s="60"/>
      <c r="D114" s="5">
        <f>E114/1.2</f>
        <v>15000</v>
      </c>
      <c r="E114" s="9">
        <v>18000</v>
      </c>
      <c r="F114" s="49"/>
    </row>
    <row r="115" spans="1:6" s="47" customFormat="1" ht="16.5" customHeight="1">
      <c r="A115" s="58" t="s">
        <v>306</v>
      </c>
      <c r="B115" s="59"/>
      <c r="C115" s="60"/>
      <c r="D115" s="5">
        <f>E115/1.2</f>
        <v>47481.66666666667</v>
      </c>
      <c r="E115" s="9">
        <v>56978</v>
      </c>
      <c r="F115" s="49"/>
    </row>
    <row r="116" spans="1:7" s="37" customFormat="1" ht="15.75" customHeight="1">
      <c r="A116" s="31" t="s">
        <v>359</v>
      </c>
      <c r="B116" s="30"/>
      <c r="C116" s="30"/>
      <c r="D116" s="5">
        <f>E116/1.2</f>
        <v>5270.833333333334</v>
      </c>
      <c r="E116" s="9">
        <v>6325</v>
      </c>
      <c r="F116" s="49"/>
      <c r="G116" s="39"/>
    </row>
    <row r="117" spans="1:7" s="37" customFormat="1" ht="15.75" customHeight="1">
      <c r="A117" s="29" t="s">
        <v>392</v>
      </c>
      <c r="B117" s="30"/>
      <c r="C117" s="30"/>
      <c r="D117" s="5">
        <f>E117/1.2</f>
        <v>2875</v>
      </c>
      <c r="E117" s="11">
        <v>3450</v>
      </c>
      <c r="F117" s="49"/>
      <c r="G117" s="39"/>
    </row>
    <row r="118" spans="1:7" s="37" customFormat="1" ht="15.75" customHeight="1">
      <c r="A118" s="31" t="s">
        <v>316</v>
      </c>
      <c r="B118" s="30"/>
      <c r="C118" s="30"/>
      <c r="D118" s="5">
        <f>E118/1.2</f>
        <v>1970.8333333333335</v>
      </c>
      <c r="E118" s="9">
        <v>2365</v>
      </c>
      <c r="F118" s="49"/>
      <c r="G118" s="39"/>
    </row>
    <row r="119" spans="1:7" ht="55.5" customHeight="1">
      <c r="A119" s="72" t="s">
        <v>216</v>
      </c>
      <c r="B119" s="73"/>
      <c r="C119" s="73"/>
      <c r="D119" s="73"/>
      <c r="E119" s="74"/>
      <c r="G119" s="39"/>
    </row>
    <row r="120" spans="1:7" ht="15">
      <c r="A120" s="76" t="s">
        <v>96</v>
      </c>
      <c r="B120" s="114"/>
      <c r="C120" s="114"/>
      <c r="D120" s="114"/>
      <c r="E120" s="114"/>
      <c r="G120" s="39"/>
    </row>
    <row r="121" spans="1:7" ht="15">
      <c r="A121" s="62" t="s">
        <v>35</v>
      </c>
      <c r="B121" s="8" t="s">
        <v>358</v>
      </c>
      <c r="C121" s="8" t="s">
        <v>253</v>
      </c>
      <c r="D121" s="5">
        <f>E121/1.2</f>
        <v>80461.66666666667</v>
      </c>
      <c r="E121" s="9">
        <v>96554</v>
      </c>
      <c r="G121" s="39"/>
    </row>
    <row r="122" spans="1:7" ht="15">
      <c r="A122" s="115"/>
      <c r="B122" s="8" t="s">
        <v>31</v>
      </c>
      <c r="C122" s="8" t="s">
        <v>253</v>
      </c>
      <c r="D122" s="5">
        <f>E122/1.2</f>
        <v>80461.66666666667</v>
      </c>
      <c r="E122" s="9">
        <v>96554</v>
      </c>
      <c r="G122" s="39"/>
    </row>
    <row r="123" spans="1:7" ht="15">
      <c r="A123" s="115"/>
      <c r="B123" s="8" t="s">
        <v>32</v>
      </c>
      <c r="C123" s="8" t="s">
        <v>253</v>
      </c>
      <c r="D123" s="5">
        <f>E123/1.2</f>
        <v>82604.16666666667</v>
      </c>
      <c r="E123" s="9">
        <v>99125</v>
      </c>
      <c r="G123" s="39"/>
    </row>
    <row r="124" spans="1:6" s="47" customFormat="1" ht="15">
      <c r="A124" s="71" t="s">
        <v>307</v>
      </c>
      <c r="B124" s="71"/>
      <c r="C124" s="71"/>
      <c r="D124" s="71"/>
      <c r="E124" s="71"/>
      <c r="F124" s="49"/>
    </row>
    <row r="125" spans="1:6" s="47" customFormat="1" ht="15">
      <c r="A125" s="58" t="s">
        <v>306</v>
      </c>
      <c r="B125" s="59"/>
      <c r="C125" s="60"/>
      <c r="D125" s="5">
        <f>E125/1.2</f>
        <v>47481.66666666667</v>
      </c>
      <c r="E125" s="9">
        <v>56978</v>
      </c>
      <c r="F125" s="49"/>
    </row>
    <row r="126" spans="1:7" ht="63.75" customHeight="1">
      <c r="A126" s="72" t="s">
        <v>95</v>
      </c>
      <c r="B126" s="73"/>
      <c r="C126" s="73"/>
      <c r="D126" s="73"/>
      <c r="E126" s="74"/>
      <c r="G126" s="39"/>
    </row>
    <row r="127" spans="1:7" ht="15">
      <c r="A127" s="113" t="s">
        <v>97</v>
      </c>
      <c r="B127" s="114"/>
      <c r="C127" s="114"/>
      <c r="D127" s="114"/>
      <c r="E127" s="114"/>
      <c r="G127" s="39"/>
    </row>
    <row r="128" spans="1:7" ht="60">
      <c r="A128" s="10" t="s">
        <v>36</v>
      </c>
      <c r="B128" s="119" t="s">
        <v>61</v>
      </c>
      <c r="C128" s="120"/>
      <c r="D128" s="5">
        <f>E128/1.2</f>
        <v>30294.166666666668</v>
      </c>
      <c r="E128" s="11">
        <v>36353</v>
      </c>
      <c r="G128" s="39"/>
    </row>
    <row r="129" spans="1:7" ht="15">
      <c r="A129" s="66" t="s">
        <v>58</v>
      </c>
      <c r="B129" s="66"/>
      <c r="C129" s="66"/>
      <c r="D129" s="66"/>
      <c r="E129" s="66"/>
      <c r="G129" s="39"/>
    </row>
    <row r="130" spans="1:7" ht="15">
      <c r="A130" s="3" t="s">
        <v>55</v>
      </c>
      <c r="B130" s="122" t="s">
        <v>59</v>
      </c>
      <c r="C130" s="123"/>
      <c r="D130" s="5">
        <f>E130/1.2</f>
        <v>5102.5</v>
      </c>
      <c r="E130" s="9">
        <v>6123</v>
      </c>
      <c r="G130" s="39"/>
    </row>
    <row r="131" spans="1:7" ht="15">
      <c r="A131" s="3" t="s">
        <v>37</v>
      </c>
      <c r="B131" s="122" t="s">
        <v>60</v>
      </c>
      <c r="C131" s="123"/>
      <c r="D131" s="5">
        <f>E131/1.2</f>
        <v>3131.666666666667</v>
      </c>
      <c r="E131" s="9">
        <v>3758</v>
      </c>
      <c r="G131" s="39"/>
    </row>
    <row r="132" spans="1:5" ht="41.25" customHeight="1">
      <c r="A132" s="121"/>
      <c r="B132" s="93"/>
      <c r="C132" s="93"/>
      <c r="D132" s="93"/>
      <c r="E132" s="93"/>
    </row>
    <row r="133" spans="1:5" ht="48.75" customHeight="1">
      <c r="A133" s="117" t="s">
        <v>204</v>
      </c>
      <c r="B133" s="118"/>
      <c r="C133" s="118"/>
      <c r="D133" s="118"/>
      <c r="E133" s="118"/>
    </row>
    <row r="134" ht="9.75" customHeight="1"/>
    <row r="135" ht="90.75" customHeight="1"/>
  </sheetData>
  <sheetProtection/>
  <mergeCells count="68">
    <mergeCell ref="A34:C34"/>
    <mergeCell ref="A35:C35"/>
    <mergeCell ref="A48:E48"/>
    <mergeCell ref="A51:C51"/>
    <mergeCell ref="A54:C54"/>
    <mergeCell ref="A42:E42"/>
    <mergeCell ref="A50:C50"/>
    <mergeCell ref="A38:A41"/>
    <mergeCell ref="A53:C53"/>
    <mergeCell ref="A19:C19"/>
    <mergeCell ref="A23:C23"/>
    <mergeCell ref="A20:E20"/>
    <mergeCell ref="A24:C24"/>
    <mergeCell ref="A33:C33"/>
    <mergeCell ref="A21:C21"/>
    <mergeCell ref="A31:C31"/>
    <mergeCell ref="A32:C32"/>
    <mergeCell ref="A30:C30"/>
    <mergeCell ref="A25:C25"/>
    <mergeCell ref="A133:E133"/>
    <mergeCell ref="B128:C128"/>
    <mergeCell ref="A132:E132"/>
    <mergeCell ref="A121:A123"/>
    <mergeCell ref="A127:E127"/>
    <mergeCell ref="A36:E36"/>
    <mergeCell ref="A63:A68"/>
    <mergeCell ref="A102:E102"/>
    <mergeCell ref="B131:C131"/>
    <mergeCell ref="B130:C130"/>
    <mergeCell ref="A113:E113"/>
    <mergeCell ref="A107:A112"/>
    <mergeCell ref="A98:E98"/>
    <mergeCell ref="A99:A101"/>
    <mergeCell ref="A18:E18"/>
    <mergeCell ref="A49:C49"/>
    <mergeCell ref="A92:A97"/>
    <mergeCell ref="A73:E73"/>
    <mergeCell ref="A74:A76"/>
    <mergeCell ref="A129:E129"/>
    <mergeCell ref="A84:E84"/>
    <mergeCell ref="A91:E91"/>
    <mergeCell ref="A85:A90"/>
    <mergeCell ref="A103:A105"/>
    <mergeCell ref="A119:E119"/>
    <mergeCell ref="A126:E126"/>
    <mergeCell ref="A120:E120"/>
    <mergeCell ref="A106:E106"/>
    <mergeCell ref="A114:C114"/>
    <mergeCell ref="A16:D16"/>
    <mergeCell ref="A69:E69"/>
    <mergeCell ref="A62:E62"/>
    <mergeCell ref="A77:E77"/>
    <mergeCell ref="A78:A83"/>
    <mergeCell ref="A70:A72"/>
    <mergeCell ref="A43:E43"/>
    <mergeCell ref="A44:A45"/>
    <mergeCell ref="A28:C28"/>
    <mergeCell ref="A29:C29"/>
    <mergeCell ref="A22:C22"/>
    <mergeCell ref="A56:A61"/>
    <mergeCell ref="A115:C115"/>
    <mergeCell ref="A124:E124"/>
    <mergeCell ref="A125:C125"/>
    <mergeCell ref="A46:A47"/>
    <mergeCell ref="A55:E55"/>
    <mergeCell ref="A52:C52"/>
    <mergeCell ref="A26:C26"/>
    <mergeCell ref="A27:C27"/>
  </mergeCells>
  <hyperlinks>
    <hyperlink ref="A5" r:id="rId1" display="sale@tso16.ru"/>
    <hyperlink ref="A12" r:id="rId2" display="mailto:tso-al@tso16.ru"/>
    <hyperlink ref="A14" r:id="rId3" display="mailto:tso-nk@tso16.ru"/>
    <hyperlink ref="A6" r:id="rId4" display="www.tso16.ru"/>
    <hyperlink ref="A10" r:id="rId5" display="mailto:salekzn@tso16.ru"/>
    <hyperlink ref="A8" r:id="rId6" display="www.tso16.ru"/>
  </hyperlinks>
  <printOptions/>
  <pageMargins left="0.7" right="0.7" top="0.75" bottom="0.75" header="0.3" footer="0.3"/>
  <pageSetup fitToHeight="0" fitToWidth="1" horizontalDpi="600" verticalDpi="600" orientation="portrait" paperSize="9" scale="54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86"/>
  <sheetViews>
    <sheetView zoomScalePageLayoutView="0" workbookViewId="0" topLeftCell="A1">
      <selection activeCell="A1" sqref="A1:A14"/>
    </sheetView>
  </sheetViews>
  <sheetFormatPr defaultColWidth="9.140625" defaultRowHeight="15"/>
  <cols>
    <col min="1" max="1" width="50.7109375" style="27" customWidth="1"/>
    <col min="2" max="2" width="20.28125" style="27" customWidth="1"/>
    <col min="3" max="3" width="46.00390625" style="27" customWidth="1"/>
    <col min="4" max="4" width="22.57421875" style="27" customWidth="1"/>
    <col min="5" max="5" width="21.00390625" style="27" customWidth="1"/>
    <col min="6" max="16384" width="9.140625" style="27" customWidth="1"/>
  </cols>
  <sheetData>
    <row r="1" s="140" customFormat="1" ht="23.25">
      <c r="A1" s="152" t="s">
        <v>424</v>
      </c>
    </row>
    <row r="2" s="140" customFormat="1" ht="23.25">
      <c r="A2" s="152"/>
    </row>
    <row r="3" s="140" customFormat="1" ht="18.75">
      <c r="A3" s="148" t="s">
        <v>425</v>
      </c>
    </row>
    <row r="4" s="140" customFormat="1" ht="18.75">
      <c r="A4" s="149" t="s">
        <v>426</v>
      </c>
    </row>
    <row r="5" s="140" customFormat="1" ht="18.75">
      <c r="A5" s="151" t="s">
        <v>427</v>
      </c>
    </row>
    <row r="6" s="140" customFormat="1" ht="18.75">
      <c r="A6" s="151" t="s">
        <v>428</v>
      </c>
    </row>
    <row r="7" s="140" customFormat="1" ht="23.25">
      <c r="A7" s="153"/>
    </row>
    <row r="8" s="140" customFormat="1" ht="18.75">
      <c r="A8" s="148" t="s">
        <v>429</v>
      </c>
    </row>
    <row r="9" s="140" customFormat="1" ht="18.75">
      <c r="A9" s="149" t="s">
        <v>430</v>
      </c>
    </row>
    <row r="10" s="140" customFormat="1" ht="18.75">
      <c r="A10" s="150" t="s">
        <v>431</v>
      </c>
    </row>
    <row r="11" s="140" customFormat="1" ht="18.75">
      <c r="A11" s="149" t="s">
        <v>432</v>
      </c>
    </row>
    <row r="12" s="140" customFormat="1" ht="18.75">
      <c r="A12" s="151" t="s">
        <v>433</v>
      </c>
    </row>
    <row r="13" s="140" customFormat="1" ht="18.75">
      <c r="A13" s="149" t="s">
        <v>434</v>
      </c>
    </row>
    <row r="14" s="140" customFormat="1" ht="18.75">
      <c r="A14" s="151" t="s">
        <v>435</v>
      </c>
    </row>
    <row r="15" s="140" customFormat="1" ht="15"/>
    <row r="16" spans="1:5" s="25" customFormat="1" ht="25.5" customHeight="1">
      <c r="A16" s="80" t="s">
        <v>336</v>
      </c>
      <c r="B16" s="80"/>
      <c r="C16" s="80"/>
      <c r="D16" s="80"/>
      <c r="E16" s="21"/>
    </row>
    <row r="17" s="14" customFormat="1" ht="57" customHeight="1"/>
    <row r="18" spans="1:5" s="25" customFormat="1" ht="53.25" customHeight="1">
      <c r="A18" s="126"/>
      <c r="B18" s="126"/>
      <c r="C18" s="126"/>
      <c r="D18" s="126"/>
      <c r="E18" s="126"/>
    </row>
    <row r="19" spans="1:5" s="25" customFormat="1" ht="34.5" customHeight="1">
      <c r="A19" s="66" t="s">
        <v>0</v>
      </c>
      <c r="B19" s="66"/>
      <c r="C19" s="66"/>
      <c r="D19" s="28" t="s">
        <v>185</v>
      </c>
      <c r="E19" s="13" t="s">
        <v>335</v>
      </c>
    </row>
    <row r="20" spans="1:5" s="25" customFormat="1" ht="25.5" customHeight="1">
      <c r="A20" s="66" t="s">
        <v>178</v>
      </c>
      <c r="B20" s="82"/>
      <c r="C20" s="82"/>
      <c r="D20" s="82"/>
      <c r="E20" s="82"/>
    </row>
    <row r="21" spans="1:5" s="25" customFormat="1" ht="25.5" customHeight="1">
      <c r="A21" s="86" t="s">
        <v>202</v>
      </c>
      <c r="B21" s="86"/>
      <c r="C21" s="86"/>
      <c r="D21" s="86"/>
      <c r="E21" s="86"/>
    </row>
    <row r="22" spans="1:5" s="36" customFormat="1" ht="15">
      <c r="A22" s="83" t="s">
        <v>210</v>
      </c>
      <c r="B22" s="94"/>
      <c r="C22" s="95"/>
      <c r="D22" s="35">
        <f>E22/1.2</f>
        <v>115.83333333333334</v>
      </c>
      <c r="E22" s="3">
        <v>139</v>
      </c>
    </row>
    <row r="23" spans="1:7" s="25" customFormat="1" ht="15">
      <c r="A23" s="54" t="s">
        <v>404</v>
      </c>
      <c r="B23" s="61"/>
      <c r="C23" s="61"/>
      <c r="D23" s="35">
        <f aca="true" t="shared" si="0" ref="D23:D37">E23/1.2</f>
        <v>147.5</v>
      </c>
      <c r="E23" s="3">
        <v>177</v>
      </c>
      <c r="G23" s="36"/>
    </row>
    <row r="24" spans="1:7" s="25" customFormat="1" ht="15">
      <c r="A24" s="54" t="s">
        <v>405</v>
      </c>
      <c r="B24" s="61"/>
      <c r="C24" s="61"/>
      <c r="D24" s="35">
        <f t="shared" si="0"/>
        <v>214.16666666666669</v>
      </c>
      <c r="E24" s="3">
        <v>257</v>
      </c>
      <c r="G24" s="36"/>
    </row>
    <row r="25" spans="1:7" s="25" customFormat="1" ht="15">
      <c r="A25" s="54" t="s">
        <v>406</v>
      </c>
      <c r="B25" s="61"/>
      <c r="C25" s="61"/>
      <c r="D25" s="35">
        <f t="shared" si="0"/>
        <v>326.6666666666667</v>
      </c>
      <c r="E25" s="3">
        <v>392</v>
      </c>
      <c r="G25" s="36"/>
    </row>
    <row r="26" spans="1:7" s="25" customFormat="1" ht="15">
      <c r="A26" s="83" t="s">
        <v>256</v>
      </c>
      <c r="B26" s="94"/>
      <c r="C26" s="95"/>
      <c r="D26" s="35">
        <f t="shared" si="0"/>
        <v>214.16666666666669</v>
      </c>
      <c r="E26" s="3">
        <v>257</v>
      </c>
      <c r="G26" s="36"/>
    </row>
    <row r="27" spans="1:7" s="25" customFormat="1" ht="15">
      <c r="A27" s="83" t="s">
        <v>257</v>
      </c>
      <c r="B27" s="94"/>
      <c r="C27" s="95"/>
      <c r="D27" s="35">
        <f t="shared" si="0"/>
        <v>326.6666666666667</v>
      </c>
      <c r="E27" s="3">
        <v>392</v>
      </c>
      <c r="G27" s="36"/>
    </row>
    <row r="28" spans="1:7" s="25" customFormat="1" ht="15">
      <c r="A28" s="54" t="s">
        <v>175</v>
      </c>
      <c r="B28" s="61"/>
      <c r="C28" s="61"/>
      <c r="D28" s="35">
        <f t="shared" si="0"/>
        <v>384.1666666666667</v>
      </c>
      <c r="E28" s="3">
        <v>461</v>
      </c>
      <c r="G28" s="36"/>
    </row>
    <row r="29" spans="1:7" s="25" customFormat="1" ht="15">
      <c r="A29" s="54" t="s">
        <v>176</v>
      </c>
      <c r="B29" s="61"/>
      <c r="C29" s="61"/>
      <c r="D29" s="35">
        <f t="shared" si="0"/>
        <v>512.5</v>
      </c>
      <c r="E29" s="3">
        <v>615</v>
      </c>
      <c r="G29" s="36"/>
    </row>
    <row r="30" spans="1:5" s="36" customFormat="1" ht="30.75" customHeight="1">
      <c r="A30" s="63" t="s">
        <v>401</v>
      </c>
      <c r="B30" s="64"/>
      <c r="C30" s="65"/>
      <c r="D30" s="35">
        <f t="shared" si="0"/>
        <v>604.1666666666667</v>
      </c>
      <c r="E30" s="3">
        <v>725</v>
      </c>
    </row>
    <row r="31" spans="1:5" s="36" customFormat="1" ht="29.25" customHeight="1">
      <c r="A31" s="63" t="s">
        <v>402</v>
      </c>
      <c r="B31" s="64"/>
      <c r="C31" s="65"/>
      <c r="D31" s="35">
        <f t="shared" si="0"/>
        <v>604.1666666666667</v>
      </c>
      <c r="E31" s="3">
        <v>725</v>
      </c>
    </row>
    <row r="32" spans="1:5" s="36" customFormat="1" ht="30.75" customHeight="1">
      <c r="A32" s="63" t="s">
        <v>403</v>
      </c>
      <c r="B32" s="64"/>
      <c r="C32" s="65"/>
      <c r="D32" s="35">
        <f t="shared" si="0"/>
        <v>604.1666666666667</v>
      </c>
      <c r="E32" s="3">
        <v>725</v>
      </c>
    </row>
    <row r="33" spans="1:5" s="36" customFormat="1" ht="15">
      <c r="A33" s="54" t="s">
        <v>70</v>
      </c>
      <c r="B33" s="61"/>
      <c r="C33" s="61"/>
      <c r="D33" s="35">
        <f t="shared" si="0"/>
        <v>440.83333333333337</v>
      </c>
      <c r="E33" s="3">
        <v>529</v>
      </c>
    </row>
    <row r="34" spans="1:5" s="36" customFormat="1" ht="15">
      <c r="A34" s="54" t="s">
        <v>71</v>
      </c>
      <c r="B34" s="61"/>
      <c r="C34" s="61"/>
      <c r="D34" s="35">
        <f t="shared" si="0"/>
        <v>560</v>
      </c>
      <c r="E34" s="3">
        <v>672</v>
      </c>
    </row>
    <row r="35" spans="1:5" s="36" customFormat="1" ht="15">
      <c r="A35" s="54" t="s">
        <v>254</v>
      </c>
      <c r="B35" s="61"/>
      <c r="C35" s="61"/>
      <c r="D35" s="35">
        <f t="shared" si="0"/>
        <v>170.83333333333334</v>
      </c>
      <c r="E35" s="3">
        <v>205</v>
      </c>
    </row>
    <row r="36" spans="1:5" s="36" customFormat="1" ht="15">
      <c r="A36" s="54" t="s">
        <v>255</v>
      </c>
      <c r="B36" s="61"/>
      <c r="C36" s="61"/>
      <c r="D36" s="35">
        <f t="shared" si="0"/>
        <v>186.66666666666669</v>
      </c>
      <c r="E36" s="3">
        <v>224</v>
      </c>
    </row>
    <row r="37" spans="1:5" s="36" customFormat="1" ht="15">
      <c r="A37" s="54" t="s">
        <v>72</v>
      </c>
      <c r="B37" s="61"/>
      <c r="C37" s="61"/>
      <c r="D37" s="35">
        <f t="shared" si="0"/>
        <v>90.83333333333334</v>
      </c>
      <c r="E37" s="3">
        <v>109</v>
      </c>
    </row>
    <row r="38" spans="1:7" s="25" customFormat="1" ht="17.25" customHeight="1">
      <c r="A38" s="66" t="s">
        <v>327</v>
      </c>
      <c r="B38" s="66"/>
      <c r="C38" s="66"/>
      <c r="D38" s="66"/>
      <c r="E38" s="66"/>
      <c r="G38" s="36"/>
    </row>
    <row r="39" spans="1:7" s="25" customFormat="1" ht="15">
      <c r="A39" s="58" t="s">
        <v>393</v>
      </c>
      <c r="B39" s="59"/>
      <c r="C39" s="60"/>
      <c r="D39" s="24">
        <f>E39/1.2</f>
        <v>5335</v>
      </c>
      <c r="E39" s="9">
        <v>6402</v>
      </c>
      <c r="G39" s="36"/>
    </row>
    <row r="40" spans="1:7" s="25" customFormat="1" ht="15">
      <c r="A40" s="83" t="s">
        <v>321</v>
      </c>
      <c r="B40" s="94"/>
      <c r="C40" s="95"/>
      <c r="D40" s="35">
        <f aca="true" t="shared" si="1" ref="D40:D46">E40/1.2</f>
        <v>6389.166666666667</v>
      </c>
      <c r="E40" s="9">
        <v>7667</v>
      </c>
      <c r="G40" s="36"/>
    </row>
    <row r="41" spans="1:7" s="25" customFormat="1" ht="15">
      <c r="A41" s="83" t="s">
        <v>394</v>
      </c>
      <c r="B41" s="94"/>
      <c r="C41" s="95"/>
      <c r="D41" s="35">
        <f t="shared" si="1"/>
        <v>6183.333333333334</v>
      </c>
      <c r="E41" s="9">
        <v>7420</v>
      </c>
      <c r="G41" s="36"/>
    </row>
    <row r="42" spans="1:5" s="36" customFormat="1" ht="15">
      <c r="A42" s="58" t="s">
        <v>322</v>
      </c>
      <c r="B42" s="59"/>
      <c r="C42" s="60"/>
      <c r="D42" s="35">
        <f t="shared" si="1"/>
        <v>7237.5</v>
      </c>
      <c r="E42" s="9">
        <v>8685</v>
      </c>
    </row>
    <row r="43" spans="1:5" s="36" customFormat="1" ht="15">
      <c r="A43" s="58" t="s">
        <v>323</v>
      </c>
      <c r="B43" s="59"/>
      <c r="C43" s="60"/>
      <c r="D43" s="35">
        <f t="shared" si="1"/>
        <v>14666.666666666668</v>
      </c>
      <c r="E43" s="9">
        <v>17600</v>
      </c>
    </row>
    <row r="44" spans="1:5" s="36" customFormat="1" ht="15">
      <c r="A44" s="55" t="s">
        <v>324</v>
      </c>
      <c r="B44" s="55"/>
      <c r="C44" s="55"/>
      <c r="D44" s="35">
        <f t="shared" si="1"/>
        <v>15625</v>
      </c>
      <c r="E44" s="9">
        <v>18750</v>
      </c>
    </row>
    <row r="45" spans="1:5" s="36" customFormat="1" ht="15">
      <c r="A45" s="58" t="s">
        <v>325</v>
      </c>
      <c r="B45" s="59"/>
      <c r="C45" s="60"/>
      <c r="D45" s="35">
        <f t="shared" si="1"/>
        <v>18833.333333333336</v>
      </c>
      <c r="E45" s="9">
        <v>22600</v>
      </c>
    </row>
    <row r="46" spans="1:7" s="25" customFormat="1" ht="15">
      <c r="A46" s="55" t="s">
        <v>326</v>
      </c>
      <c r="B46" s="55"/>
      <c r="C46" s="55"/>
      <c r="D46" s="35">
        <f t="shared" si="1"/>
        <v>19791.666666666668</v>
      </c>
      <c r="E46" s="9">
        <v>23750</v>
      </c>
      <c r="G46" s="36"/>
    </row>
    <row r="47" spans="1:7" s="25" customFormat="1" ht="15">
      <c r="A47" s="66" t="s">
        <v>46</v>
      </c>
      <c r="B47" s="66"/>
      <c r="C47" s="66"/>
      <c r="D47" s="66"/>
      <c r="E47" s="66"/>
      <c r="G47" s="36"/>
    </row>
    <row r="48" spans="1:7" s="25" customFormat="1" ht="15">
      <c r="A48" s="58" t="s">
        <v>361</v>
      </c>
      <c r="B48" s="59"/>
      <c r="C48" s="60"/>
      <c r="D48" s="24">
        <f>E48/1.2</f>
        <v>24945.833333333336</v>
      </c>
      <c r="E48" s="9">
        <v>29935</v>
      </c>
      <c r="G48" s="36"/>
    </row>
    <row r="49" spans="1:7" s="25" customFormat="1" ht="15">
      <c r="A49" s="58" t="s">
        <v>360</v>
      </c>
      <c r="B49" s="59"/>
      <c r="C49" s="60"/>
      <c r="D49" s="35">
        <f aca="true" t="shared" si="2" ref="D49:D55">E49/1.2</f>
        <v>26685</v>
      </c>
      <c r="E49" s="9">
        <v>32022</v>
      </c>
      <c r="G49" s="36"/>
    </row>
    <row r="50" spans="1:7" s="25" customFormat="1" ht="15">
      <c r="A50" s="58" t="s">
        <v>362</v>
      </c>
      <c r="B50" s="59"/>
      <c r="C50" s="60"/>
      <c r="D50" s="35">
        <f t="shared" si="2"/>
        <v>32781.66666666667</v>
      </c>
      <c r="E50" s="9">
        <v>39338</v>
      </c>
      <c r="G50" s="36"/>
    </row>
    <row r="51" spans="1:7" s="25" customFormat="1" ht="15">
      <c r="A51" s="58" t="s">
        <v>106</v>
      </c>
      <c r="B51" s="59"/>
      <c r="C51" s="60"/>
      <c r="D51" s="35">
        <f t="shared" si="2"/>
        <v>34520.833333333336</v>
      </c>
      <c r="E51" s="9">
        <v>41425</v>
      </c>
      <c r="G51" s="36"/>
    </row>
    <row r="52" spans="1:7" s="25" customFormat="1" ht="15">
      <c r="A52" s="58" t="s">
        <v>364</v>
      </c>
      <c r="B52" s="59"/>
      <c r="C52" s="60"/>
      <c r="D52" s="35">
        <f t="shared" si="2"/>
        <v>35041.66666666667</v>
      </c>
      <c r="E52" s="9">
        <v>42050</v>
      </c>
      <c r="G52" s="36"/>
    </row>
    <row r="53" spans="1:7" s="25" customFormat="1" ht="15">
      <c r="A53" s="58" t="s">
        <v>363</v>
      </c>
      <c r="B53" s="59"/>
      <c r="C53" s="60"/>
      <c r="D53" s="35">
        <f t="shared" si="2"/>
        <v>36780.833333333336</v>
      </c>
      <c r="E53" s="9">
        <v>44137</v>
      </c>
      <c r="G53" s="36"/>
    </row>
    <row r="54" spans="1:7" s="25" customFormat="1" ht="15">
      <c r="A54" s="58" t="s">
        <v>365</v>
      </c>
      <c r="B54" s="59"/>
      <c r="C54" s="60"/>
      <c r="D54" s="35">
        <f t="shared" si="2"/>
        <v>42877.5</v>
      </c>
      <c r="E54" s="9">
        <v>51453</v>
      </c>
      <c r="G54" s="36"/>
    </row>
    <row r="55" spans="1:7" s="25" customFormat="1" ht="15">
      <c r="A55" s="58" t="s">
        <v>107</v>
      </c>
      <c r="B55" s="59"/>
      <c r="C55" s="60"/>
      <c r="D55" s="35">
        <f t="shared" si="2"/>
        <v>44616.66666666667</v>
      </c>
      <c r="E55" s="9">
        <v>53540</v>
      </c>
      <c r="G55" s="36"/>
    </row>
    <row r="56" spans="1:7" s="25" customFormat="1" ht="15">
      <c r="A56" s="71" t="s">
        <v>62</v>
      </c>
      <c r="B56" s="71"/>
      <c r="C56" s="71"/>
      <c r="D56" s="71"/>
      <c r="E56" s="71"/>
      <c r="G56" s="36"/>
    </row>
    <row r="57" spans="1:7" s="25" customFormat="1" ht="15">
      <c r="A57" s="58" t="s">
        <v>76</v>
      </c>
      <c r="B57" s="59"/>
      <c r="C57" s="60"/>
      <c r="D57" s="24">
        <f>E57/1.2</f>
        <v>1458.3333333333335</v>
      </c>
      <c r="E57" s="9">
        <v>1750</v>
      </c>
      <c r="G57" s="36"/>
    </row>
    <row r="58" spans="1:7" s="25" customFormat="1" ht="15">
      <c r="A58" s="58" t="s">
        <v>77</v>
      </c>
      <c r="B58" s="59"/>
      <c r="C58" s="60"/>
      <c r="D58" s="35">
        <f>E58/1.2</f>
        <v>2041.6666666666667</v>
      </c>
      <c r="E58" s="9">
        <v>2450</v>
      </c>
      <c r="G58" s="36"/>
    </row>
    <row r="59" spans="1:7" s="25" customFormat="1" ht="15">
      <c r="A59" s="58" t="s">
        <v>368</v>
      </c>
      <c r="B59" s="59"/>
      <c r="C59" s="60"/>
      <c r="D59" s="35">
        <f>E59/1.2</f>
        <v>3857.5</v>
      </c>
      <c r="E59" s="9">
        <v>4629</v>
      </c>
      <c r="G59" s="36"/>
    </row>
    <row r="60" spans="1:5" s="36" customFormat="1" ht="15">
      <c r="A60" s="58" t="s">
        <v>369</v>
      </c>
      <c r="B60" s="59"/>
      <c r="C60" s="60"/>
      <c r="D60" s="35">
        <f>E60/1.2</f>
        <v>3857.5</v>
      </c>
      <c r="E60" s="9">
        <v>4629</v>
      </c>
    </row>
    <row r="61" spans="1:7" s="25" customFormat="1" ht="15">
      <c r="A61" s="66" t="s">
        <v>47</v>
      </c>
      <c r="B61" s="66"/>
      <c r="C61" s="66"/>
      <c r="D61" s="66"/>
      <c r="E61" s="66"/>
      <c r="G61" s="36"/>
    </row>
    <row r="62" spans="1:7" s="25" customFormat="1" ht="15">
      <c r="A62" s="83" t="s">
        <v>395</v>
      </c>
      <c r="B62" s="94"/>
      <c r="C62" s="95"/>
      <c r="D62" s="24">
        <f>E62/1.2</f>
        <v>8560</v>
      </c>
      <c r="E62" s="9">
        <v>10272</v>
      </c>
      <c r="G62" s="36"/>
    </row>
    <row r="63" spans="1:7" s="25" customFormat="1" ht="15">
      <c r="A63" s="83" t="s">
        <v>98</v>
      </c>
      <c r="B63" s="94"/>
      <c r="C63" s="95"/>
      <c r="D63" s="35">
        <f aca="true" t="shared" si="3" ref="D63:D71">E63/1.2</f>
        <v>9614.166666666668</v>
      </c>
      <c r="E63" s="9">
        <v>11537</v>
      </c>
      <c r="G63" s="36"/>
    </row>
    <row r="64" spans="1:7" s="25" customFormat="1" ht="15">
      <c r="A64" s="83" t="s">
        <v>396</v>
      </c>
      <c r="B64" s="94"/>
      <c r="C64" s="95"/>
      <c r="D64" s="35">
        <f t="shared" si="3"/>
        <v>8560</v>
      </c>
      <c r="E64" s="9">
        <v>10272</v>
      </c>
      <c r="G64" s="36"/>
    </row>
    <row r="65" spans="1:7" s="25" customFormat="1" ht="15">
      <c r="A65" s="83" t="s">
        <v>99</v>
      </c>
      <c r="B65" s="94"/>
      <c r="C65" s="95"/>
      <c r="D65" s="35">
        <f t="shared" si="3"/>
        <v>9614.166666666668</v>
      </c>
      <c r="E65" s="9">
        <v>11537</v>
      </c>
      <c r="G65" s="36"/>
    </row>
    <row r="66" spans="1:7" s="25" customFormat="1" ht="15">
      <c r="A66" s="83" t="s">
        <v>397</v>
      </c>
      <c r="B66" s="94"/>
      <c r="C66" s="95"/>
      <c r="D66" s="35">
        <f t="shared" si="3"/>
        <v>9415.833333333334</v>
      </c>
      <c r="E66" s="9">
        <v>11299</v>
      </c>
      <c r="G66" s="36"/>
    </row>
    <row r="67" spans="1:7" s="25" customFormat="1" ht="15">
      <c r="A67" s="83" t="s">
        <v>109</v>
      </c>
      <c r="B67" s="94"/>
      <c r="C67" s="95"/>
      <c r="D67" s="35">
        <f t="shared" si="3"/>
        <v>10470</v>
      </c>
      <c r="E67" s="9">
        <v>12564</v>
      </c>
      <c r="G67" s="36"/>
    </row>
    <row r="68" spans="1:7" s="25" customFormat="1" ht="15">
      <c r="A68" s="83" t="s">
        <v>398</v>
      </c>
      <c r="B68" s="94"/>
      <c r="C68" s="95"/>
      <c r="D68" s="35">
        <f t="shared" si="3"/>
        <v>9693.333333333334</v>
      </c>
      <c r="E68" s="9">
        <v>11632</v>
      </c>
      <c r="G68" s="36"/>
    </row>
    <row r="69" spans="1:7" s="25" customFormat="1" ht="15">
      <c r="A69" s="83" t="s">
        <v>100</v>
      </c>
      <c r="B69" s="94"/>
      <c r="C69" s="95"/>
      <c r="D69" s="35">
        <f t="shared" si="3"/>
        <v>10747.5</v>
      </c>
      <c r="E69" s="9">
        <v>12897</v>
      </c>
      <c r="G69" s="36"/>
    </row>
    <row r="70" spans="1:7" s="25" customFormat="1" ht="15">
      <c r="A70" s="83" t="s">
        <v>399</v>
      </c>
      <c r="B70" s="94"/>
      <c r="C70" s="95"/>
      <c r="D70" s="35">
        <f t="shared" si="3"/>
        <v>10549.166666666668</v>
      </c>
      <c r="E70" s="9">
        <v>12659</v>
      </c>
      <c r="G70" s="36"/>
    </row>
    <row r="71" spans="1:5" s="36" customFormat="1" ht="15">
      <c r="A71" s="83" t="s">
        <v>101</v>
      </c>
      <c r="B71" s="94"/>
      <c r="C71" s="95"/>
      <c r="D71" s="35">
        <f t="shared" si="3"/>
        <v>11603.333333333334</v>
      </c>
      <c r="E71" s="9">
        <v>13924</v>
      </c>
    </row>
    <row r="72" spans="1:7" s="25" customFormat="1" ht="15">
      <c r="A72" s="71" t="s">
        <v>41</v>
      </c>
      <c r="B72" s="71"/>
      <c r="C72" s="71"/>
      <c r="D72" s="71"/>
      <c r="E72" s="71"/>
      <c r="G72" s="36"/>
    </row>
    <row r="73" spans="1:7" s="25" customFormat="1" ht="15">
      <c r="A73" s="54" t="s">
        <v>317</v>
      </c>
      <c r="B73" s="54"/>
      <c r="C73" s="54"/>
      <c r="D73" s="24">
        <f>E73/1.2</f>
        <v>496.6666666666667</v>
      </c>
      <c r="E73" s="9">
        <v>596</v>
      </c>
      <c r="G73" s="36"/>
    </row>
    <row r="74" spans="1:7" s="25" customFormat="1" ht="15">
      <c r="A74" s="66" t="s">
        <v>48</v>
      </c>
      <c r="B74" s="66"/>
      <c r="C74" s="66"/>
      <c r="D74" s="66"/>
      <c r="E74" s="66"/>
      <c r="G74" s="36"/>
    </row>
    <row r="75" spans="1:7" s="25" customFormat="1" ht="15">
      <c r="A75" s="83" t="s">
        <v>102</v>
      </c>
      <c r="B75" s="94"/>
      <c r="C75" s="95"/>
      <c r="D75" s="24">
        <f>E75/1.2</f>
        <v>2385</v>
      </c>
      <c r="E75" s="9">
        <v>2862</v>
      </c>
      <c r="G75" s="36"/>
    </row>
    <row r="76" spans="1:7" s="25" customFormat="1" ht="15">
      <c r="A76" s="83" t="s">
        <v>108</v>
      </c>
      <c r="B76" s="94"/>
      <c r="C76" s="95"/>
      <c r="D76" s="35">
        <f>E76/1.2</f>
        <v>2385</v>
      </c>
      <c r="E76" s="9">
        <v>2862</v>
      </c>
      <c r="G76" s="36"/>
    </row>
    <row r="77" spans="1:7" s="25" customFormat="1" ht="15">
      <c r="A77" s="83" t="s">
        <v>103</v>
      </c>
      <c r="B77" s="94"/>
      <c r="C77" s="95"/>
      <c r="D77" s="35">
        <f>E77/1.2</f>
        <v>2543.3333333333335</v>
      </c>
      <c r="E77" s="9">
        <v>3052</v>
      </c>
      <c r="G77" s="36"/>
    </row>
    <row r="78" spans="1:7" s="25" customFormat="1" ht="15">
      <c r="A78" s="83" t="s">
        <v>104</v>
      </c>
      <c r="B78" s="94"/>
      <c r="C78" s="95"/>
      <c r="D78" s="35">
        <f>E78/1.2</f>
        <v>2705</v>
      </c>
      <c r="E78" s="9">
        <v>3246</v>
      </c>
      <c r="G78" s="36"/>
    </row>
    <row r="79" spans="1:5" s="25" customFormat="1" ht="15">
      <c r="A79" s="66" t="s">
        <v>43</v>
      </c>
      <c r="B79" s="66"/>
      <c r="C79" s="66"/>
      <c r="D79" s="66"/>
      <c r="E79" s="66"/>
    </row>
    <row r="80" spans="1:5" s="25" customFormat="1" ht="35.25" customHeight="1">
      <c r="A80" s="127"/>
      <c r="B80" s="128"/>
      <c r="C80" s="128"/>
      <c r="D80" s="128"/>
      <c r="E80" s="129"/>
    </row>
    <row r="81" spans="1:5" s="25" customFormat="1" ht="15">
      <c r="A81" s="66" t="s">
        <v>40</v>
      </c>
      <c r="B81" s="66"/>
      <c r="C81" s="66"/>
      <c r="D81" s="66"/>
      <c r="E81" s="66"/>
    </row>
    <row r="82" spans="1:5" s="25" customFormat="1" ht="66" customHeight="1">
      <c r="A82" s="72" t="s">
        <v>206</v>
      </c>
      <c r="B82" s="73"/>
      <c r="C82" s="73"/>
      <c r="D82" s="73"/>
      <c r="E82" s="74"/>
    </row>
    <row r="83" spans="1:5" s="25" customFormat="1" ht="63.75" customHeight="1">
      <c r="A83" s="72" t="s">
        <v>207</v>
      </c>
      <c r="B83" s="73"/>
      <c r="C83" s="73"/>
      <c r="D83" s="73"/>
      <c r="E83" s="74"/>
    </row>
    <row r="84" spans="1:5" s="25" customFormat="1" ht="83.25" customHeight="1">
      <c r="A84" s="72" t="s">
        <v>203</v>
      </c>
      <c r="B84" s="73"/>
      <c r="C84" s="73"/>
      <c r="D84" s="73"/>
      <c r="E84" s="74"/>
    </row>
    <row r="85" spans="1:5" s="25" customFormat="1" ht="48.75" customHeight="1">
      <c r="A85" s="72" t="s">
        <v>208</v>
      </c>
      <c r="B85" s="73"/>
      <c r="C85" s="73"/>
      <c r="D85" s="73"/>
      <c r="E85" s="74"/>
    </row>
    <row r="86" spans="2:5" ht="15">
      <c r="B86" s="25"/>
      <c r="C86" s="25"/>
      <c r="D86" s="25"/>
      <c r="E86" s="25"/>
    </row>
  </sheetData>
  <sheetProtection/>
  <mergeCells count="69">
    <mergeCell ref="A45:C45"/>
    <mergeCell ref="A85:E85"/>
    <mergeCell ref="A76:C76"/>
    <mergeCell ref="A77:C77"/>
    <mergeCell ref="A78:C78"/>
    <mergeCell ref="A80:E80"/>
    <mergeCell ref="A81:E81"/>
    <mergeCell ref="A82:E82"/>
    <mergeCell ref="A83:E83"/>
    <mergeCell ref="A84:E84"/>
    <mergeCell ref="A67:C67"/>
    <mergeCell ref="A79:E79"/>
    <mergeCell ref="A72:E72"/>
    <mergeCell ref="A73:C73"/>
    <mergeCell ref="A74:E74"/>
    <mergeCell ref="A75:C75"/>
    <mergeCell ref="A68:C68"/>
    <mergeCell ref="A69:C69"/>
    <mergeCell ref="A70:C70"/>
    <mergeCell ref="A71:C71"/>
    <mergeCell ref="A63:C63"/>
    <mergeCell ref="A55:C55"/>
    <mergeCell ref="A65:C65"/>
    <mergeCell ref="A66:C66"/>
    <mergeCell ref="A60:C60"/>
    <mergeCell ref="A64:C64"/>
    <mergeCell ref="A53:C53"/>
    <mergeCell ref="A54:C54"/>
    <mergeCell ref="A57:C57"/>
    <mergeCell ref="A58:C58"/>
    <mergeCell ref="A59:C59"/>
    <mergeCell ref="A62:C62"/>
    <mergeCell ref="A56:E56"/>
    <mergeCell ref="A61:E61"/>
    <mergeCell ref="A49:C49"/>
    <mergeCell ref="A50:C50"/>
    <mergeCell ref="A51:C51"/>
    <mergeCell ref="A52:C52"/>
    <mergeCell ref="A47:E47"/>
    <mergeCell ref="A48:C48"/>
    <mergeCell ref="A23:C23"/>
    <mergeCell ref="A24:C24"/>
    <mergeCell ref="A25:C25"/>
    <mergeCell ref="A26:C26"/>
    <mergeCell ref="A27:C27"/>
    <mergeCell ref="A29:C29"/>
    <mergeCell ref="A28:C28"/>
    <mergeCell ref="A18:E18"/>
    <mergeCell ref="A19:C19"/>
    <mergeCell ref="A20:E20"/>
    <mergeCell ref="A21:E21"/>
    <mergeCell ref="A22:C22"/>
    <mergeCell ref="A16:D16"/>
    <mergeCell ref="A30:C30"/>
    <mergeCell ref="A31:C31"/>
    <mergeCell ref="A32:C32"/>
    <mergeCell ref="A33:C33"/>
    <mergeCell ref="A34:C34"/>
    <mergeCell ref="A35:C35"/>
    <mergeCell ref="A38:E38"/>
    <mergeCell ref="A39:C39"/>
    <mergeCell ref="A40:C40"/>
    <mergeCell ref="A41:C41"/>
    <mergeCell ref="A46:C46"/>
    <mergeCell ref="A36:C36"/>
    <mergeCell ref="A37:C37"/>
    <mergeCell ref="A42:C42"/>
    <mergeCell ref="A43:C43"/>
    <mergeCell ref="A44:C44"/>
  </mergeCells>
  <hyperlinks>
    <hyperlink ref="A5" r:id="rId1" display="sale@tso16.ru"/>
    <hyperlink ref="A12" r:id="rId2" display="mailto:tso-al@tso16.ru"/>
    <hyperlink ref="A14" r:id="rId3" display="mailto:tso-nk@tso16.ru"/>
    <hyperlink ref="A6" r:id="rId4" display="www.tso16.ru"/>
    <hyperlink ref="A10" r:id="rId5" display="mailto:salekzn@tso16.ru"/>
    <hyperlink ref="A8" r:id="rId6" display="www.tso16.ru"/>
  </hyperlinks>
  <printOptions/>
  <pageMargins left="0.7" right="0.7" top="0.75" bottom="0.75" header="0.3" footer="0.3"/>
  <pageSetup fitToHeight="0" fitToWidth="1" horizontalDpi="600" verticalDpi="600" orientation="portrait" paperSize="9" scale="54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H11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1.8515625" style="27" customWidth="1"/>
    <col min="2" max="2" width="16.140625" style="27" customWidth="1"/>
    <col min="3" max="3" width="58.00390625" style="27" customWidth="1"/>
    <col min="4" max="4" width="26.7109375" style="27" customWidth="1"/>
    <col min="5" max="5" width="24.28125" style="27" customWidth="1"/>
    <col min="6" max="6" width="9.140625" style="27" customWidth="1"/>
    <col min="7" max="7" width="11.00390625" style="27" bestFit="1" customWidth="1"/>
    <col min="8" max="16384" width="9.140625" style="27" customWidth="1"/>
  </cols>
  <sheetData>
    <row r="1" s="147" customFormat="1" ht="23.25">
      <c r="A1" s="152" t="s">
        <v>424</v>
      </c>
    </row>
    <row r="2" s="147" customFormat="1" ht="23.25">
      <c r="A2" s="152"/>
    </row>
    <row r="3" s="147" customFormat="1" ht="18.75">
      <c r="A3" s="148" t="s">
        <v>425</v>
      </c>
    </row>
    <row r="4" s="147" customFormat="1" ht="18.75">
      <c r="A4" s="149" t="s">
        <v>426</v>
      </c>
    </row>
    <row r="5" s="147" customFormat="1" ht="18.75">
      <c r="A5" s="151" t="s">
        <v>427</v>
      </c>
    </row>
    <row r="6" s="147" customFormat="1" ht="18.75">
      <c r="A6" s="151" t="s">
        <v>428</v>
      </c>
    </row>
    <row r="7" s="147" customFormat="1" ht="23.25">
      <c r="A7" s="153"/>
    </row>
    <row r="8" s="147" customFormat="1" ht="18.75">
      <c r="A8" s="148" t="s">
        <v>429</v>
      </c>
    </row>
    <row r="9" s="147" customFormat="1" ht="18.75">
      <c r="A9" s="149" t="s">
        <v>430</v>
      </c>
    </row>
    <row r="10" s="147" customFormat="1" ht="18.75">
      <c r="A10" s="150" t="s">
        <v>431</v>
      </c>
    </row>
    <row r="11" s="147" customFormat="1" ht="18.75">
      <c r="A11" s="149" t="s">
        <v>432</v>
      </c>
    </row>
    <row r="12" s="147" customFormat="1" ht="18.75">
      <c r="A12" s="151" t="s">
        <v>433</v>
      </c>
    </row>
    <row r="13" s="147" customFormat="1" ht="18.75">
      <c r="A13" s="149" t="s">
        <v>434</v>
      </c>
    </row>
    <row r="14" s="147" customFormat="1" ht="18.75">
      <c r="A14" s="151" t="s">
        <v>435</v>
      </c>
    </row>
    <row r="15" s="147" customFormat="1" ht="15"/>
    <row r="16" spans="1:5" ht="26.25">
      <c r="A16" s="80" t="s">
        <v>336</v>
      </c>
      <c r="B16" s="80"/>
      <c r="C16" s="80"/>
      <c r="D16" s="80"/>
      <c r="E16" s="21"/>
    </row>
    <row r="17" s="14" customFormat="1" ht="57" customHeight="1"/>
    <row r="18" spans="1:5" ht="51.75" customHeight="1">
      <c r="A18" s="126"/>
      <c r="B18" s="126"/>
      <c r="C18" s="126"/>
      <c r="D18" s="126"/>
      <c r="E18" s="126"/>
    </row>
    <row r="19" spans="1:5" ht="38.25" customHeight="1">
      <c r="A19" s="66" t="s">
        <v>0</v>
      </c>
      <c r="B19" s="66"/>
      <c r="C19" s="66"/>
      <c r="D19" s="28" t="s">
        <v>185</v>
      </c>
      <c r="E19" s="13" t="s">
        <v>335</v>
      </c>
    </row>
    <row r="20" spans="1:5" ht="15">
      <c r="A20" s="66" t="s">
        <v>1</v>
      </c>
      <c r="B20" s="82"/>
      <c r="C20" s="82"/>
      <c r="D20" s="82"/>
      <c r="E20" s="82"/>
    </row>
    <row r="21" spans="1:7" ht="15">
      <c r="A21" s="83" t="s">
        <v>210</v>
      </c>
      <c r="B21" s="94"/>
      <c r="C21" s="95"/>
      <c r="D21" s="35">
        <f>E21/1.2</f>
        <v>115.83333333333334</v>
      </c>
      <c r="E21" s="3">
        <v>139</v>
      </c>
      <c r="G21" s="39"/>
    </row>
    <row r="22" spans="1:7" ht="15">
      <c r="A22" s="54" t="s">
        <v>404</v>
      </c>
      <c r="B22" s="61"/>
      <c r="C22" s="61"/>
      <c r="D22" s="35">
        <f aca="true" t="shared" si="0" ref="D22:D36">E22/1.2</f>
        <v>147.5</v>
      </c>
      <c r="E22" s="3">
        <v>177</v>
      </c>
      <c r="G22" s="39"/>
    </row>
    <row r="23" spans="1:7" ht="15">
      <c r="A23" s="54" t="s">
        <v>405</v>
      </c>
      <c r="B23" s="61"/>
      <c r="C23" s="61"/>
      <c r="D23" s="35">
        <f t="shared" si="0"/>
        <v>214.16666666666669</v>
      </c>
      <c r="E23" s="3">
        <v>257</v>
      </c>
      <c r="G23" s="39"/>
    </row>
    <row r="24" spans="1:7" ht="15">
      <c r="A24" s="54" t="s">
        <v>406</v>
      </c>
      <c r="B24" s="61"/>
      <c r="C24" s="61"/>
      <c r="D24" s="35">
        <f t="shared" si="0"/>
        <v>326.6666666666667</v>
      </c>
      <c r="E24" s="3">
        <v>392</v>
      </c>
      <c r="G24" s="39"/>
    </row>
    <row r="25" spans="1:7" ht="15">
      <c r="A25" s="83" t="s">
        <v>256</v>
      </c>
      <c r="B25" s="94"/>
      <c r="C25" s="95"/>
      <c r="D25" s="35">
        <f t="shared" si="0"/>
        <v>214.16666666666669</v>
      </c>
      <c r="E25" s="3">
        <v>257</v>
      </c>
      <c r="G25" s="39"/>
    </row>
    <row r="26" spans="1:7" ht="15">
      <c r="A26" s="83" t="s">
        <v>257</v>
      </c>
      <c r="B26" s="94"/>
      <c r="C26" s="95"/>
      <c r="D26" s="35">
        <f t="shared" si="0"/>
        <v>326.6666666666667</v>
      </c>
      <c r="E26" s="3">
        <v>392</v>
      </c>
      <c r="G26" s="39"/>
    </row>
    <row r="27" spans="1:7" ht="15">
      <c r="A27" s="54" t="s">
        <v>175</v>
      </c>
      <c r="B27" s="61"/>
      <c r="C27" s="61"/>
      <c r="D27" s="35">
        <f t="shared" si="0"/>
        <v>384.1666666666667</v>
      </c>
      <c r="E27" s="3">
        <v>461</v>
      </c>
      <c r="G27" s="39"/>
    </row>
    <row r="28" spans="1:7" s="36" customFormat="1" ht="15">
      <c r="A28" s="54" t="s">
        <v>176</v>
      </c>
      <c r="B28" s="61"/>
      <c r="C28" s="61"/>
      <c r="D28" s="35">
        <f t="shared" si="0"/>
        <v>512.5</v>
      </c>
      <c r="E28" s="3">
        <v>615</v>
      </c>
      <c r="G28" s="39"/>
    </row>
    <row r="29" spans="1:7" s="36" customFormat="1" ht="30" customHeight="1">
      <c r="A29" s="63" t="s">
        <v>401</v>
      </c>
      <c r="B29" s="64"/>
      <c r="C29" s="65"/>
      <c r="D29" s="35">
        <f t="shared" si="0"/>
        <v>604.1666666666667</v>
      </c>
      <c r="E29" s="3">
        <v>725</v>
      </c>
      <c r="G29" s="39"/>
    </row>
    <row r="30" spans="1:7" s="36" customFormat="1" ht="30" customHeight="1">
      <c r="A30" s="63" t="s">
        <v>402</v>
      </c>
      <c r="B30" s="64"/>
      <c r="C30" s="65"/>
      <c r="D30" s="35">
        <f t="shared" si="0"/>
        <v>604.1666666666667</v>
      </c>
      <c r="E30" s="3">
        <v>725</v>
      </c>
      <c r="G30" s="39"/>
    </row>
    <row r="31" spans="1:7" s="36" customFormat="1" ht="30" customHeight="1">
      <c r="A31" s="63" t="s">
        <v>403</v>
      </c>
      <c r="B31" s="64"/>
      <c r="C31" s="65"/>
      <c r="D31" s="35">
        <f t="shared" si="0"/>
        <v>604.1666666666667</v>
      </c>
      <c r="E31" s="3">
        <v>725</v>
      </c>
      <c r="G31" s="39"/>
    </row>
    <row r="32" spans="1:7" s="36" customFormat="1" ht="15">
      <c r="A32" s="54" t="s">
        <v>70</v>
      </c>
      <c r="B32" s="61"/>
      <c r="C32" s="61"/>
      <c r="D32" s="35">
        <f t="shared" si="0"/>
        <v>440.83333333333337</v>
      </c>
      <c r="E32" s="3">
        <v>529</v>
      </c>
      <c r="G32" s="39"/>
    </row>
    <row r="33" spans="1:7" s="36" customFormat="1" ht="15">
      <c r="A33" s="54" t="s">
        <v>71</v>
      </c>
      <c r="B33" s="61"/>
      <c r="C33" s="61"/>
      <c r="D33" s="35">
        <f t="shared" si="0"/>
        <v>560</v>
      </c>
      <c r="E33" s="3">
        <v>672</v>
      </c>
      <c r="G33" s="39"/>
    </row>
    <row r="34" spans="1:7" s="36" customFormat="1" ht="15">
      <c r="A34" s="54" t="s">
        <v>254</v>
      </c>
      <c r="B34" s="61"/>
      <c r="C34" s="61"/>
      <c r="D34" s="35">
        <f t="shared" si="0"/>
        <v>170.83333333333334</v>
      </c>
      <c r="E34" s="3">
        <v>205</v>
      </c>
      <c r="G34" s="39"/>
    </row>
    <row r="35" spans="1:7" s="36" customFormat="1" ht="15">
      <c r="A35" s="54" t="s">
        <v>255</v>
      </c>
      <c r="B35" s="61"/>
      <c r="C35" s="61"/>
      <c r="D35" s="35">
        <f t="shared" si="0"/>
        <v>186.66666666666669</v>
      </c>
      <c r="E35" s="3">
        <v>224</v>
      </c>
      <c r="G35" s="39"/>
    </row>
    <row r="36" spans="1:7" s="36" customFormat="1" ht="15">
      <c r="A36" s="54" t="s">
        <v>72</v>
      </c>
      <c r="B36" s="61"/>
      <c r="C36" s="61"/>
      <c r="D36" s="35">
        <f t="shared" si="0"/>
        <v>90.83333333333334</v>
      </c>
      <c r="E36" s="3">
        <v>109</v>
      </c>
      <c r="G36" s="39"/>
    </row>
    <row r="37" spans="1:7" ht="30" customHeight="1">
      <c r="A37" s="76" t="s">
        <v>179</v>
      </c>
      <c r="B37" s="114"/>
      <c r="C37" s="114"/>
      <c r="D37" s="114"/>
      <c r="E37" s="114"/>
      <c r="G37" s="39"/>
    </row>
    <row r="38" spans="1:7" ht="45">
      <c r="A38" s="3" t="s">
        <v>2</v>
      </c>
      <c r="B38" s="10" t="s">
        <v>16</v>
      </c>
      <c r="C38" s="3" t="s">
        <v>17</v>
      </c>
      <c r="D38" s="4" t="s">
        <v>162</v>
      </c>
      <c r="E38" s="4" t="s">
        <v>44</v>
      </c>
      <c r="G38" s="39"/>
    </row>
    <row r="39" spans="1:7" ht="15">
      <c r="A39" s="101" t="s">
        <v>49</v>
      </c>
      <c r="B39" s="8" t="s">
        <v>356</v>
      </c>
      <c r="C39" s="8" t="s">
        <v>19</v>
      </c>
      <c r="D39" s="5">
        <f>E39/1.2</f>
        <v>46037.5</v>
      </c>
      <c r="E39" s="12">
        <v>55245</v>
      </c>
      <c r="G39" s="39"/>
    </row>
    <row r="40" spans="1:7" ht="15">
      <c r="A40" s="115"/>
      <c r="B40" s="8" t="s">
        <v>20</v>
      </c>
      <c r="C40" s="8" t="s">
        <v>21</v>
      </c>
      <c r="D40" s="5">
        <f>E40/1.2</f>
        <v>47378.333333333336</v>
      </c>
      <c r="E40" s="12">
        <v>56854</v>
      </c>
      <c r="G40" s="39"/>
    </row>
    <row r="41" spans="1:7" ht="15">
      <c r="A41" s="115"/>
      <c r="B41" s="8" t="s">
        <v>22</v>
      </c>
      <c r="C41" s="8" t="s">
        <v>21</v>
      </c>
      <c r="D41" s="5">
        <f>E41/1.2</f>
        <v>49520.833333333336</v>
      </c>
      <c r="E41" s="12">
        <v>59425</v>
      </c>
      <c r="G41" s="39"/>
    </row>
    <row r="42" spans="1:7" ht="15">
      <c r="A42" s="115"/>
      <c r="B42" s="8" t="s">
        <v>22</v>
      </c>
      <c r="C42" s="8" t="s">
        <v>23</v>
      </c>
      <c r="D42" s="5">
        <f>E42/1.2</f>
        <v>48180</v>
      </c>
      <c r="E42" s="12">
        <v>57816</v>
      </c>
      <c r="G42" s="39"/>
    </row>
    <row r="43" spans="1:7" ht="84" customHeight="1">
      <c r="A43" s="124" t="s">
        <v>266</v>
      </c>
      <c r="B43" s="125"/>
      <c r="C43" s="125"/>
      <c r="D43" s="125"/>
      <c r="E43" s="125"/>
      <c r="G43" s="39"/>
    </row>
    <row r="44" spans="1:7" ht="29.25" customHeight="1">
      <c r="A44" s="76" t="s">
        <v>328</v>
      </c>
      <c r="B44" s="105"/>
      <c r="C44" s="105"/>
      <c r="D44" s="105"/>
      <c r="E44" s="105"/>
      <c r="G44" s="39"/>
    </row>
    <row r="45" spans="1:8" ht="15">
      <c r="A45" s="101" t="s">
        <v>50</v>
      </c>
      <c r="B45" s="8" t="s">
        <v>356</v>
      </c>
      <c r="C45" s="8" t="s">
        <v>19</v>
      </c>
      <c r="D45" s="5">
        <f aca="true" t="shared" si="1" ref="D45:D50">E45/1.2</f>
        <v>64902.5</v>
      </c>
      <c r="E45" s="40">
        <v>77883</v>
      </c>
      <c r="F45" s="45"/>
      <c r="G45" s="46"/>
      <c r="H45" s="46"/>
    </row>
    <row r="46" spans="1:7" ht="15">
      <c r="A46" s="102"/>
      <c r="B46" s="8" t="s">
        <v>20</v>
      </c>
      <c r="C46" s="8" t="s">
        <v>21</v>
      </c>
      <c r="D46" s="5">
        <f t="shared" si="1"/>
        <v>66243.33333333334</v>
      </c>
      <c r="E46" s="40">
        <v>79492</v>
      </c>
      <c r="F46" s="46"/>
      <c r="G46" s="39"/>
    </row>
    <row r="47" spans="1:7" ht="15">
      <c r="A47" s="102"/>
      <c r="B47" s="8" t="s">
        <v>25</v>
      </c>
      <c r="C47" s="8" t="s">
        <v>21</v>
      </c>
      <c r="D47" s="5">
        <f t="shared" si="1"/>
        <v>66243.33333333334</v>
      </c>
      <c r="E47" s="40">
        <v>79492</v>
      </c>
      <c r="F47" s="46"/>
      <c r="G47" s="39"/>
    </row>
    <row r="48" spans="1:7" ht="15">
      <c r="A48" s="102"/>
      <c r="B48" s="8" t="s">
        <v>25</v>
      </c>
      <c r="C48" s="8" t="s">
        <v>19</v>
      </c>
      <c r="D48" s="5">
        <f t="shared" si="1"/>
        <v>64902.5</v>
      </c>
      <c r="E48" s="40">
        <v>77883</v>
      </c>
      <c r="F48" s="46"/>
      <c r="G48" s="39"/>
    </row>
    <row r="49" spans="1:7" ht="15">
      <c r="A49" s="102"/>
      <c r="B49" s="8" t="s">
        <v>22</v>
      </c>
      <c r="C49" s="8" t="s">
        <v>21</v>
      </c>
      <c r="D49" s="5">
        <f t="shared" si="1"/>
        <v>68385.83333333334</v>
      </c>
      <c r="E49" s="40">
        <v>82063</v>
      </c>
      <c r="F49" s="46"/>
      <c r="G49" s="39"/>
    </row>
    <row r="50" spans="1:7" ht="15">
      <c r="A50" s="102"/>
      <c r="B50" s="8" t="s">
        <v>22</v>
      </c>
      <c r="C50" s="8" t="s">
        <v>19</v>
      </c>
      <c r="D50" s="5">
        <f t="shared" si="1"/>
        <v>67045</v>
      </c>
      <c r="E50" s="40">
        <v>80454</v>
      </c>
      <c r="F50" s="46"/>
      <c r="G50" s="39"/>
    </row>
    <row r="51" spans="1:7" ht="25.5" customHeight="1">
      <c r="A51" s="76" t="s">
        <v>329</v>
      </c>
      <c r="B51" s="105"/>
      <c r="C51" s="105"/>
      <c r="D51" s="105"/>
      <c r="E51" s="105"/>
      <c r="F51" s="39"/>
      <c r="G51" s="39"/>
    </row>
    <row r="52" spans="1:8" ht="15">
      <c r="A52" s="116" t="s">
        <v>51</v>
      </c>
      <c r="B52" s="8" t="s">
        <v>356</v>
      </c>
      <c r="C52" s="8" t="s">
        <v>19</v>
      </c>
      <c r="D52" s="5">
        <f aca="true" t="shared" si="2" ref="D52:D57">E52/1.2</f>
        <v>79313.33333333334</v>
      </c>
      <c r="E52" s="40">
        <v>95176</v>
      </c>
      <c r="F52" s="48"/>
      <c r="G52" s="48"/>
      <c r="H52" s="48"/>
    </row>
    <row r="53" spans="1:8" ht="15">
      <c r="A53" s="116"/>
      <c r="B53" s="8" t="s">
        <v>20</v>
      </c>
      <c r="C53" s="8" t="s">
        <v>21</v>
      </c>
      <c r="D53" s="5">
        <f t="shared" si="2"/>
        <v>80654.16666666667</v>
      </c>
      <c r="E53" s="40">
        <v>96785</v>
      </c>
      <c r="F53" s="48"/>
      <c r="G53" s="47"/>
      <c r="H53" s="47"/>
    </row>
    <row r="54" spans="1:8" ht="15">
      <c r="A54" s="116"/>
      <c r="B54" s="8" t="s">
        <v>25</v>
      </c>
      <c r="C54" s="8" t="s">
        <v>27</v>
      </c>
      <c r="D54" s="5">
        <f t="shared" si="2"/>
        <v>80654.16666666667</v>
      </c>
      <c r="E54" s="40">
        <v>96785</v>
      </c>
      <c r="F54" s="48"/>
      <c r="G54" s="47"/>
      <c r="H54" s="47"/>
    </row>
    <row r="55" spans="1:8" ht="15">
      <c r="A55" s="116"/>
      <c r="B55" s="8" t="s">
        <v>25</v>
      </c>
      <c r="C55" s="8" t="s">
        <v>19</v>
      </c>
      <c r="D55" s="5">
        <f t="shared" si="2"/>
        <v>79313.33333333334</v>
      </c>
      <c r="E55" s="40">
        <v>95176</v>
      </c>
      <c r="F55" s="48"/>
      <c r="G55" s="47"/>
      <c r="H55" s="47"/>
    </row>
    <row r="56" spans="1:8" ht="15">
      <c r="A56" s="116"/>
      <c r="B56" s="8" t="s">
        <v>22</v>
      </c>
      <c r="C56" s="8" t="s">
        <v>27</v>
      </c>
      <c r="D56" s="5">
        <f t="shared" si="2"/>
        <v>82796.66666666667</v>
      </c>
      <c r="E56" s="40">
        <v>99356</v>
      </c>
      <c r="F56" s="48"/>
      <c r="G56" s="47"/>
      <c r="H56" s="47"/>
    </row>
    <row r="57" spans="1:8" ht="15">
      <c r="A57" s="116"/>
      <c r="B57" s="8" t="s">
        <v>22</v>
      </c>
      <c r="C57" s="8" t="s">
        <v>28</v>
      </c>
      <c r="D57" s="5">
        <f t="shared" si="2"/>
        <v>81455.83333333334</v>
      </c>
      <c r="E57" s="40">
        <v>97747</v>
      </c>
      <c r="F57" s="48"/>
      <c r="G57" s="47"/>
      <c r="H57" s="47"/>
    </row>
    <row r="58" spans="1:6" s="39" customFormat="1" ht="15">
      <c r="A58" s="76" t="s">
        <v>330</v>
      </c>
      <c r="B58" s="105"/>
      <c r="C58" s="105"/>
      <c r="D58" s="105"/>
      <c r="E58" s="105"/>
      <c r="F58" s="41"/>
    </row>
    <row r="59" spans="1:8" s="39" customFormat="1" ht="15">
      <c r="A59" s="106" t="s">
        <v>267</v>
      </c>
      <c r="B59" s="8" t="s">
        <v>20</v>
      </c>
      <c r="C59" s="8" t="s">
        <v>218</v>
      </c>
      <c r="D59" s="5">
        <f>E59/1.2</f>
        <v>72235.83333333334</v>
      </c>
      <c r="E59" s="9">
        <v>86683</v>
      </c>
      <c r="F59" s="48"/>
      <c r="G59" s="48"/>
      <c r="H59" s="48"/>
    </row>
    <row r="60" spans="1:8" s="39" customFormat="1" ht="15">
      <c r="A60" s="109"/>
      <c r="B60" s="8" t="s">
        <v>25</v>
      </c>
      <c r="C60" s="8" t="s">
        <v>219</v>
      </c>
      <c r="D60" s="5">
        <f>E60/1.2</f>
        <v>72235.83333333334</v>
      </c>
      <c r="E60" s="9">
        <v>86683</v>
      </c>
      <c r="F60" s="48"/>
      <c r="G60" s="47"/>
      <c r="H60" s="47"/>
    </row>
    <row r="61" spans="1:8" s="39" customFormat="1" ht="15">
      <c r="A61" s="110"/>
      <c r="B61" s="8" t="s">
        <v>22</v>
      </c>
      <c r="C61" s="8" t="s">
        <v>219</v>
      </c>
      <c r="D61" s="5">
        <f>E61/1.2</f>
        <v>74378.33333333334</v>
      </c>
      <c r="E61" s="9">
        <v>89254</v>
      </c>
      <c r="F61" s="48"/>
      <c r="G61" s="47"/>
      <c r="H61" s="45"/>
    </row>
    <row r="62" spans="1:8" s="39" customFormat="1" ht="15">
      <c r="A62" s="76" t="s">
        <v>331</v>
      </c>
      <c r="B62" s="105"/>
      <c r="C62" s="105"/>
      <c r="D62" s="105"/>
      <c r="E62" s="105"/>
      <c r="F62" s="48"/>
      <c r="G62" s="47"/>
      <c r="H62" s="47"/>
    </row>
    <row r="63" spans="1:8" s="39" customFormat="1" ht="15">
      <c r="A63" s="106" t="s">
        <v>268</v>
      </c>
      <c r="B63" s="8" t="s">
        <v>20</v>
      </c>
      <c r="C63" s="8" t="s">
        <v>218</v>
      </c>
      <c r="D63" s="5">
        <f>E63/1.2</f>
        <v>86646.66666666667</v>
      </c>
      <c r="E63" s="9">
        <v>103976</v>
      </c>
      <c r="F63" s="48"/>
      <c r="G63" s="47"/>
      <c r="H63" s="47"/>
    </row>
    <row r="64" spans="1:8" s="39" customFormat="1" ht="15">
      <c r="A64" s="109"/>
      <c r="B64" s="8" t="s">
        <v>25</v>
      </c>
      <c r="C64" s="8" t="s">
        <v>219</v>
      </c>
      <c r="D64" s="5">
        <f>E64/1.2</f>
        <v>86646.66666666667</v>
      </c>
      <c r="E64" s="9">
        <v>103976</v>
      </c>
      <c r="F64" s="48"/>
      <c r="G64" s="47"/>
      <c r="H64" s="47"/>
    </row>
    <row r="65" spans="1:7" s="39" customFormat="1" ht="15">
      <c r="A65" s="110"/>
      <c r="B65" s="8" t="s">
        <v>22</v>
      </c>
      <c r="C65" s="8" t="s">
        <v>219</v>
      </c>
      <c r="D65" s="5">
        <f>E65/1.2</f>
        <v>88789.16666666667</v>
      </c>
      <c r="E65" s="9">
        <v>106547</v>
      </c>
      <c r="F65" s="41"/>
      <c r="G65" s="41"/>
    </row>
    <row r="66" spans="1:6" s="39" customFormat="1" ht="15">
      <c r="A66" s="76" t="s">
        <v>332</v>
      </c>
      <c r="B66" s="105"/>
      <c r="C66" s="105"/>
      <c r="D66" s="105"/>
      <c r="E66" s="105"/>
      <c r="F66" s="41"/>
    </row>
    <row r="67" spans="1:8" s="39" customFormat="1" ht="15">
      <c r="A67" s="106" t="s">
        <v>269</v>
      </c>
      <c r="B67" s="8" t="s">
        <v>356</v>
      </c>
      <c r="C67" s="8" t="s">
        <v>19</v>
      </c>
      <c r="D67" s="5">
        <f aca="true" t="shared" si="3" ref="D67:D72">E67/1.2</f>
        <v>225669.1666666667</v>
      </c>
      <c r="E67" s="12">
        <v>270803</v>
      </c>
      <c r="F67" s="48"/>
      <c r="G67" s="48"/>
      <c r="H67" s="48"/>
    </row>
    <row r="68" spans="1:8" s="39" customFormat="1" ht="15">
      <c r="A68" s="107"/>
      <c r="B68" s="8" t="s">
        <v>20</v>
      </c>
      <c r="C68" s="8" t="s">
        <v>21</v>
      </c>
      <c r="D68" s="5">
        <f t="shared" si="3"/>
        <v>227010</v>
      </c>
      <c r="E68" s="12">
        <v>272412</v>
      </c>
      <c r="F68" s="48"/>
      <c r="G68" s="47"/>
      <c r="H68" s="47"/>
    </row>
    <row r="69" spans="1:8" s="39" customFormat="1" ht="15">
      <c r="A69" s="107"/>
      <c r="B69" s="8" t="s">
        <v>25</v>
      </c>
      <c r="C69" s="8" t="s">
        <v>21</v>
      </c>
      <c r="D69" s="5">
        <f t="shared" si="3"/>
        <v>227010</v>
      </c>
      <c r="E69" s="12">
        <v>272412</v>
      </c>
      <c r="F69" s="48"/>
      <c r="G69" s="47"/>
      <c r="H69" s="47"/>
    </row>
    <row r="70" spans="1:8" s="39" customFormat="1" ht="15">
      <c r="A70" s="107"/>
      <c r="B70" s="8" t="s">
        <v>25</v>
      </c>
      <c r="C70" s="8" t="s">
        <v>19</v>
      </c>
      <c r="D70" s="5">
        <f t="shared" si="3"/>
        <v>225669.1666666667</v>
      </c>
      <c r="E70" s="12">
        <v>270803</v>
      </c>
      <c r="F70" s="48"/>
      <c r="G70" s="47"/>
      <c r="H70" s="47"/>
    </row>
    <row r="71" spans="1:8" s="39" customFormat="1" ht="15">
      <c r="A71" s="107"/>
      <c r="B71" s="8" t="s">
        <v>22</v>
      </c>
      <c r="C71" s="8" t="s">
        <v>21</v>
      </c>
      <c r="D71" s="5">
        <f t="shared" si="3"/>
        <v>229152.5</v>
      </c>
      <c r="E71" s="12">
        <v>274983</v>
      </c>
      <c r="F71" s="48"/>
      <c r="G71" s="47"/>
      <c r="H71" s="47"/>
    </row>
    <row r="72" spans="1:8" s="39" customFormat="1" ht="15">
      <c r="A72" s="108"/>
      <c r="B72" s="8" t="s">
        <v>22</v>
      </c>
      <c r="C72" s="8" t="s">
        <v>19</v>
      </c>
      <c r="D72" s="5">
        <f t="shared" si="3"/>
        <v>227811.6666666667</v>
      </c>
      <c r="E72" s="12">
        <v>273374</v>
      </c>
      <c r="F72" s="48"/>
      <c r="G72" s="47"/>
      <c r="H72" s="47"/>
    </row>
    <row r="73" spans="1:7" ht="22.5" customHeight="1">
      <c r="A73" s="76" t="s">
        <v>180</v>
      </c>
      <c r="B73" s="113"/>
      <c r="C73" s="113"/>
      <c r="D73" s="113"/>
      <c r="E73" s="113"/>
      <c r="F73" s="39"/>
      <c r="G73" s="39"/>
    </row>
    <row r="74" spans="1:8" ht="15">
      <c r="A74" s="101" t="s">
        <v>52</v>
      </c>
      <c r="B74" s="8" t="s">
        <v>358</v>
      </c>
      <c r="C74" s="8" t="s">
        <v>19</v>
      </c>
      <c r="D74" s="5">
        <f aca="true" t="shared" si="4" ref="D74:D79">E74/1.2</f>
        <v>42983.333333333336</v>
      </c>
      <c r="E74" s="40">
        <v>51580</v>
      </c>
      <c r="F74" s="48"/>
      <c r="G74" s="48"/>
      <c r="H74" s="48"/>
    </row>
    <row r="75" spans="1:8" ht="15">
      <c r="A75" s="115"/>
      <c r="B75" s="8" t="s">
        <v>30</v>
      </c>
      <c r="C75" s="8" t="s">
        <v>27</v>
      </c>
      <c r="D75" s="5">
        <f t="shared" si="4"/>
        <v>44324.16666666667</v>
      </c>
      <c r="E75" s="40">
        <v>53189</v>
      </c>
      <c r="F75" s="48"/>
      <c r="G75" s="47"/>
      <c r="H75" s="47"/>
    </row>
    <row r="76" spans="1:8" ht="15">
      <c r="A76" s="115"/>
      <c r="B76" s="8" t="s">
        <v>31</v>
      </c>
      <c r="C76" s="8" t="s">
        <v>21</v>
      </c>
      <c r="D76" s="5">
        <f t="shared" si="4"/>
        <v>44324.16666666667</v>
      </c>
      <c r="E76" s="40">
        <v>53189</v>
      </c>
      <c r="F76" s="48"/>
      <c r="G76" s="47"/>
      <c r="H76" s="47"/>
    </row>
    <row r="77" spans="1:8" ht="15">
      <c r="A77" s="115"/>
      <c r="B77" s="8" t="s">
        <v>31</v>
      </c>
      <c r="C77" s="8" t="s">
        <v>23</v>
      </c>
      <c r="D77" s="5">
        <f t="shared" si="4"/>
        <v>42983.333333333336</v>
      </c>
      <c r="E77" s="40">
        <v>51580</v>
      </c>
      <c r="F77" s="48"/>
      <c r="G77" s="47"/>
      <c r="H77" s="47"/>
    </row>
    <row r="78" spans="1:8" ht="15">
      <c r="A78" s="115"/>
      <c r="B78" s="8" t="s">
        <v>32</v>
      </c>
      <c r="C78" s="8" t="s">
        <v>33</v>
      </c>
      <c r="D78" s="5">
        <f t="shared" si="4"/>
        <v>46466.66666666667</v>
      </c>
      <c r="E78" s="40">
        <v>55760</v>
      </c>
      <c r="F78" s="48"/>
      <c r="G78" s="47"/>
      <c r="H78" s="47"/>
    </row>
    <row r="79" spans="1:8" ht="15">
      <c r="A79" s="115"/>
      <c r="B79" s="8" t="s">
        <v>32</v>
      </c>
      <c r="C79" s="8" t="s">
        <v>23</v>
      </c>
      <c r="D79" s="5">
        <f t="shared" si="4"/>
        <v>45125.833333333336</v>
      </c>
      <c r="E79" s="40">
        <v>54151</v>
      </c>
      <c r="F79" s="48"/>
      <c r="G79" s="47"/>
      <c r="H79" s="47"/>
    </row>
    <row r="80" spans="1:7" ht="28.5" customHeight="1">
      <c r="A80" s="76" t="s">
        <v>181</v>
      </c>
      <c r="B80" s="114"/>
      <c r="C80" s="114"/>
      <c r="D80" s="114"/>
      <c r="E80" s="114"/>
      <c r="F80" s="39"/>
      <c r="G80" s="39"/>
    </row>
    <row r="81" spans="1:8" ht="15">
      <c r="A81" s="116" t="s">
        <v>53</v>
      </c>
      <c r="B81" s="8" t="s">
        <v>356</v>
      </c>
      <c r="C81" s="8" t="s">
        <v>28</v>
      </c>
      <c r="D81" s="5">
        <f aca="true" t="shared" si="5" ref="D81:D86">E81/1.2</f>
        <v>57394.16666666667</v>
      </c>
      <c r="E81" s="40">
        <v>68873</v>
      </c>
      <c r="F81" s="48"/>
      <c r="G81" s="48"/>
      <c r="H81" s="48"/>
    </row>
    <row r="82" spans="1:8" ht="15">
      <c r="A82" s="116"/>
      <c r="B82" s="8" t="s">
        <v>30</v>
      </c>
      <c r="C82" s="8" t="s">
        <v>27</v>
      </c>
      <c r="D82" s="5">
        <f t="shared" si="5"/>
        <v>58735</v>
      </c>
      <c r="E82" s="40">
        <v>70482</v>
      </c>
      <c r="F82" s="48"/>
      <c r="G82" s="47"/>
      <c r="H82" s="47"/>
    </row>
    <row r="83" spans="1:8" ht="15">
      <c r="A83" s="116"/>
      <c r="B83" s="8" t="s">
        <v>31</v>
      </c>
      <c r="C83" s="8" t="s">
        <v>27</v>
      </c>
      <c r="D83" s="5">
        <f t="shared" si="5"/>
        <v>58735</v>
      </c>
      <c r="E83" s="40">
        <v>70482</v>
      </c>
      <c r="F83" s="48"/>
      <c r="G83" s="47"/>
      <c r="H83" s="47"/>
    </row>
    <row r="84" spans="1:8" ht="15">
      <c r="A84" s="116"/>
      <c r="B84" s="8" t="s">
        <v>31</v>
      </c>
      <c r="C84" s="8" t="s">
        <v>19</v>
      </c>
      <c r="D84" s="5">
        <f t="shared" si="5"/>
        <v>57394.16666666667</v>
      </c>
      <c r="E84" s="40">
        <v>68873</v>
      </c>
      <c r="F84" s="48"/>
      <c r="G84" s="47"/>
      <c r="H84" s="47"/>
    </row>
    <row r="85" spans="1:8" ht="15">
      <c r="A85" s="116"/>
      <c r="B85" s="8" t="s">
        <v>32</v>
      </c>
      <c r="C85" s="8" t="s">
        <v>21</v>
      </c>
      <c r="D85" s="5">
        <f t="shared" si="5"/>
        <v>60877.5</v>
      </c>
      <c r="E85" s="40">
        <v>73053</v>
      </c>
      <c r="F85" s="48"/>
      <c r="G85" s="47"/>
      <c r="H85" s="47"/>
    </row>
    <row r="86" spans="1:8" ht="15">
      <c r="A86" s="116"/>
      <c r="B86" s="8" t="s">
        <v>32</v>
      </c>
      <c r="C86" s="8" t="s">
        <v>19</v>
      </c>
      <c r="D86" s="5">
        <f t="shared" si="5"/>
        <v>59536.66666666667</v>
      </c>
      <c r="E86" s="40">
        <v>71444</v>
      </c>
      <c r="F86" s="48"/>
      <c r="G86" s="47"/>
      <c r="H86" s="47"/>
    </row>
    <row r="87" spans="1:6" s="39" customFormat="1" ht="15">
      <c r="A87" s="76" t="s">
        <v>220</v>
      </c>
      <c r="B87" s="105"/>
      <c r="C87" s="105"/>
      <c r="D87" s="105"/>
      <c r="E87" s="105"/>
      <c r="F87" s="41"/>
    </row>
    <row r="88" spans="1:6" s="39" customFormat="1" ht="15">
      <c r="A88" s="106" t="s">
        <v>270</v>
      </c>
      <c r="B88" s="8" t="s">
        <v>20</v>
      </c>
      <c r="C88" s="8" t="s">
        <v>218</v>
      </c>
      <c r="D88" s="5">
        <f>E88/1.2</f>
        <v>48447.5</v>
      </c>
      <c r="E88" s="9">
        <v>58137</v>
      </c>
      <c r="F88" s="41"/>
    </row>
    <row r="89" spans="1:6" s="39" customFormat="1" ht="15">
      <c r="A89" s="109"/>
      <c r="B89" s="8" t="s">
        <v>25</v>
      </c>
      <c r="C89" s="8" t="s">
        <v>219</v>
      </c>
      <c r="D89" s="5">
        <f>E89/1.2</f>
        <v>48447.5</v>
      </c>
      <c r="E89" s="9">
        <v>58137</v>
      </c>
      <c r="F89" s="41"/>
    </row>
    <row r="90" spans="1:6" s="39" customFormat="1" ht="15">
      <c r="A90" s="110"/>
      <c r="B90" s="8" t="s">
        <v>22</v>
      </c>
      <c r="C90" s="8" t="s">
        <v>219</v>
      </c>
      <c r="D90" s="5">
        <f>E90/1.2</f>
        <v>50590</v>
      </c>
      <c r="E90" s="9">
        <v>60708</v>
      </c>
      <c r="F90" s="41"/>
    </row>
    <row r="91" spans="1:6" s="39" customFormat="1" ht="15">
      <c r="A91" s="76" t="s">
        <v>221</v>
      </c>
      <c r="B91" s="105"/>
      <c r="C91" s="105"/>
      <c r="D91" s="105"/>
      <c r="E91" s="105"/>
      <c r="F91" s="41"/>
    </row>
    <row r="92" spans="1:7" s="39" customFormat="1" ht="15">
      <c r="A92" s="106" t="s">
        <v>271</v>
      </c>
      <c r="B92" s="8" t="s">
        <v>20</v>
      </c>
      <c r="C92" s="8" t="s">
        <v>218</v>
      </c>
      <c r="D92" s="5">
        <f>E92/1.2</f>
        <v>62858.333333333336</v>
      </c>
      <c r="E92" s="9">
        <v>75430</v>
      </c>
      <c r="F92" s="41"/>
      <c r="G92" s="41"/>
    </row>
    <row r="93" spans="1:7" s="39" customFormat="1" ht="15">
      <c r="A93" s="109"/>
      <c r="B93" s="8" t="s">
        <v>25</v>
      </c>
      <c r="C93" s="8" t="s">
        <v>219</v>
      </c>
      <c r="D93" s="5">
        <f>E93/1.2</f>
        <v>62858.333333333336</v>
      </c>
      <c r="E93" s="9">
        <v>75430</v>
      </c>
      <c r="F93" s="41"/>
      <c r="G93" s="41"/>
    </row>
    <row r="94" spans="1:7" s="39" customFormat="1" ht="15">
      <c r="A94" s="110"/>
      <c r="B94" s="8" t="s">
        <v>22</v>
      </c>
      <c r="C94" s="8" t="s">
        <v>219</v>
      </c>
      <c r="D94" s="5">
        <f>E94/1.2</f>
        <v>65000.833333333336</v>
      </c>
      <c r="E94" s="9">
        <v>78001</v>
      </c>
      <c r="F94" s="41"/>
      <c r="G94" s="41"/>
    </row>
    <row r="95" spans="1:6" s="39" customFormat="1" ht="15">
      <c r="A95" s="76" t="s">
        <v>222</v>
      </c>
      <c r="B95" s="105"/>
      <c r="C95" s="105"/>
      <c r="D95" s="105"/>
      <c r="E95" s="105"/>
      <c r="F95" s="41"/>
    </row>
    <row r="96" spans="1:8" s="39" customFormat="1" ht="15">
      <c r="A96" s="106" t="s">
        <v>272</v>
      </c>
      <c r="B96" s="8" t="s">
        <v>356</v>
      </c>
      <c r="C96" s="8" t="s">
        <v>19</v>
      </c>
      <c r="D96" s="5">
        <f aca="true" t="shared" si="6" ref="D96:D101">E96/1.2</f>
        <v>204043.33333333334</v>
      </c>
      <c r="E96" s="12">
        <v>244852</v>
      </c>
      <c r="F96" s="48"/>
      <c r="G96" s="48"/>
      <c r="H96" s="48"/>
    </row>
    <row r="97" spans="1:8" s="39" customFormat="1" ht="15">
      <c r="A97" s="107"/>
      <c r="B97" s="8" t="s">
        <v>20</v>
      </c>
      <c r="C97" s="8" t="s">
        <v>21</v>
      </c>
      <c r="D97" s="5">
        <f t="shared" si="6"/>
        <v>205384.1666666667</v>
      </c>
      <c r="E97" s="12">
        <v>246461</v>
      </c>
      <c r="F97" s="48"/>
      <c r="G97" s="47"/>
      <c r="H97" s="47"/>
    </row>
    <row r="98" spans="1:8" s="39" customFormat="1" ht="15">
      <c r="A98" s="107"/>
      <c r="B98" s="8" t="s">
        <v>25</v>
      </c>
      <c r="C98" s="8" t="s">
        <v>21</v>
      </c>
      <c r="D98" s="5">
        <f t="shared" si="6"/>
        <v>205384.1666666667</v>
      </c>
      <c r="E98" s="12">
        <v>246461</v>
      </c>
      <c r="F98" s="48"/>
      <c r="G98" s="47"/>
      <c r="H98" s="47"/>
    </row>
    <row r="99" spans="1:8" s="39" customFormat="1" ht="15">
      <c r="A99" s="107"/>
      <c r="B99" s="8" t="s">
        <v>25</v>
      </c>
      <c r="C99" s="8" t="s">
        <v>19</v>
      </c>
      <c r="D99" s="5">
        <f t="shared" si="6"/>
        <v>204043.33333333334</v>
      </c>
      <c r="E99" s="12">
        <v>244852</v>
      </c>
      <c r="F99" s="48"/>
      <c r="G99" s="47"/>
      <c r="H99" s="47"/>
    </row>
    <row r="100" spans="1:8" s="39" customFormat="1" ht="15">
      <c r="A100" s="107"/>
      <c r="B100" s="8" t="s">
        <v>22</v>
      </c>
      <c r="C100" s="8" t="s">
        <v>21</v>
      </c>
      <c r="D100" s="5">
        <f t="shared" si="6"/>
        <v>207526.6666666667</v>
      </c>
      <c r="E100" s="12">
        <v>249032</v>
      </c>
      <c r="F100" s="48"/>
      <c r="G100" s="47"/>
      <c r="H100" s="47"/>
    </row>
    <row r="101" spans="1:8" s="39" customFormat="1" ht="15">
      <c r="A101" s="108"/>
      <c r="B101" s="8" t="s">
        <v>22</v>
      </c>
      <c r="C101" s="8" t="s">
        <v>19</v>
      </c>
      <c r="D101" s="5">
        <f t="shared" si="6"/>
        <v>206185.83333333334</v>
      </c>
      <c r="E101" s="12">
        <v>247423</v>
      </c>
      <c r="F101" s="48"/>
      <c r="G101" s="47"/>
      <c r="H101" s="47"/>
    </row>
    <row r="102" spans="1:7" s="38" customFormat="1" ht="15">
      <c r="A102" s="71" t="s">
        <v>199</v>
      </c>
      <c r="B102" s="71"/>
      <c r="C102" s="71"/>
      <c r="D102" s="71"/>
      <c r="E102" s="71"/>
      <c r="G102" s="39"/>
    </row>
    <row r="103" spans="1:5" s="39" customFormat="1" ht="15">
      <c r="A103" s="31" t="s">
        <v>273</v>
      </c>
      <c r="B103" s="43"/>
      <c r="C103" s="43"/>
      <c r="D103" s="5">
        <f>E103/1.2</f>
        <v>15000</v>
      </c>
      <c r="E103" s="12">
        <v>18000</v>
      </c>
    </row>
    <row r="104" spans="1:7" s="38" customFormat="1" ht="15">
      <c r="A104" s="31" t="s">
        <v>400</v>
      </c>
      <c r="B104" s="30"/>
      <c r="C104" s="30"/>
      <c r="D104" s="5">
        <f>E104/1.2</f>
        <v>5270.833333333334</v>
      </c>
      <c r="E104" s="12">
        <v>6325</v>
      </c>
      <c r="G104" s="39"/>
    </row>
    <row r="105" spans="1:7" s="38" customFormat="1" ht="15">
      <c r="A105" s="31" t="s">
        <v>318</v>
      </c>
      <c r="B105" s="30"/>
      <c r="C105" s="30"/>
      <c r="D105" s="5">
        <f>E105/1.2</f>
        <v>1970.8333333333335</v>
      </c>
      <c r="E105" s="40">
        <v>2365</v>
      </c>
      <c r="G105" s="39"/>
    </row>
    <row r="106" spans="1:5" ht="58.5" customHeight="1">
      <c r="A106" s="72" t="s">
        <v>217</v>
      </c>
      <c r="B106" s="73"/>
      <c r="C106" s="73"/>
      <c r="D106" s="73"/>
      <c r="E106" s="74"/>
    </row>
    <row r="107" spans="1:5" ht="15">
      <c r="A107" s="76" t="s">
        <v>182</v>
      </c>
      <c r="B107" s="114"/>
      <c r="C107" s="114"/>
      <c r="D107" s="114"/>
      <c r="E107" s="114"/>
    </row>
    <row r="108" spans="1:7" ht="15">
      <c r="A108" s="62" t="s">
        <v>54</v>
      </c>
      <c r="B108" s="8" t="s">
        <v>358</v>
      </c>
      <c r="C108" s="8" t="s">
        <v>253</v>
      </c>
      <c r="D108" s="5">
        <f>E108/1.2</f>
        <v>59970</v>
      </c>
      <c r="E108" s="40">
        <v>71964</v>
      </c>
      <c r="G108" s="44"/>
    </row>
    <row r="109" spans="1:5" ht="15">
      <c r="A109" s="115"/>
      <c r="B109" s="8" t="s">
        <v>31</v>
      </c>
      <c r="C109" s="8" t="s">
        <v>253</v>
      </c>
      <c r="D109" s="5">
        <f>E109/1.2</f>
        <v>59970</v>
      </c>
      <c r="E109" s="40">
        <v>71964</v>
      </c>
    </row>
    <row r="110" spans="1:6" ht="15">
      <c r="A110" s="115"/>
      <c r="B110" s="8" t="s">
        <v>32</v>
      </c>
      <c r="C110" s="8" t="s">
        <v>253</v>
      </c>
      <c r="D110" s="5">
        <f>E110/1.2</f>
        <v>62112.5</v>
      </c>
      <c r="E110" s="40">
        <v>74535</v>
      </c>
      <c r="F110" s="45"/>
    </row>
    <row r="111" spans="1:5" ht="50.25" customHeight="1">
      <c r="A111" s="72" t="s">
        <v>183</v>
      </c>
      <c r="B111" s="73"/>
      <c r="C111" s="73"/>
      <c r="D111" s="73"/>
      <c r="E111" s="74"/>
    </row>
    <row r="112" spans="1:5" ht="15">
      <c r="A112" s="66" t="s">
        <v>184</v>
      </c>
      <c r="B112" s="66"/>
      <c r="C112" s="66"/>
      <c r="D112" s="66"/>
      <c r="E112" s="66"/>
    </row>
    <row r="113" spans="1:5" ht="15">
      <c r="A113" s="3" t="s">
        <v>55</v>
      </c>
      <c r="B113" s="122" t="s">
        <v>59</v>
      </c>
      <c r="C113" s="123"/>
      <c r="D113" s="5">
        <f>E113/1.2</f>
        <v>5102.5</v>
      </c>
      <c r="E113" s="9">
        <v>6123</v>
      </c>
    </row>
    <row r="114" spans="1:5" ht="15">
      <c r="A114" s="3" t="s">
        <v>37</v>
      </c>
      <c r="B114" s="122" t="s">
        <v>60</v>
      </c>
      <c r="C114" s="123"/>
      <c r="D114" s="5">
        <f>E114/1.2</f>
        <v>3131.666666666667</v>
      </c>
      <c r="E114" s="9">
        <v>3758</v>
      </c>
    </row>
    <row r="115" spans="1:5" ht="38.25" customHeight="1">
      <c r="A115" s="121"/>
      <c r="B115" s="93"/>
      <c r="C115" s="93"/>
      <c r="D115" s="93"/>
      <c r="E115" s="93"/>
    </row>
    <row r="116" spans="1:5" ht="48.75" customHeight="1">
      <c r="A116" s="117" t="s">
        <v>209</v>
      </c>
      <c r="B116" s="118"/>
      <c r="C116" s="118"/>
      <c r="D116" s="118"/>
      <c r="E116" s="118"/>
    </row>
    <row r="117" ht="9.75" customHeight="1"/>
    <row r="118" ht="90.75" customHeight="1"/>
  </sheetData>
  <sheetProtection/>
  <mergeCells count="53">
    <mergeCell ref="A87:E87"/>
    <mergeCell ref="A88:A90"/>
    <mergeCell ref="A91:E91"/>
    <mergeCell ref="A92:A94"/>
    <mergeCell ref="A95:E95"/>
    <mergeCell ref="A96:A101"/>
    <mergeCell ref="B113:C113"/>
    <mergeCell ref="B114:C114"/>
    <mergeCell ref="A115:E115"/>
    <mergeCell ref="A116:E116"/>
    <mergeCell ref="A27:C27"/>
    <mergeCell ref="A107:E107"/>
    <mergeCell ref="A108:A110"/>
    <mergeCell ref="A111:E111"/>
    <mergeCell ref="A112:E112"/>
    <mergeCell ref="A80:E80"/>
    <mergeCell ref="A29:C29"/>
    <mergeCell ref="A81:A86"/>
    <mergeCell ref="A106:E106"/>
    <mergeCell ref="A44:E44"/>
    <mergeCell ref="A45:A50"/>
    <mergeCell ref="A51:E51"/>
    <mergeCell ref="A52:A57"/>
    <mergeCell ref="A58:E58"/>
    <mergeCell ref="A59:A61"/>
    <mergeCell ref="A62:E62"/>
    <mergeCell ref="A37:E37"/>
    <mergeCell ref="A39:A42"/>
    <mergeCell ref="A43:E43"/>
    <mergeCell ref="A73:E73"/>
    <mergeCell ref="A74:A79"/>
    <mergeCell ref="A66:E66"/>
    <mergeCell ref="A67:A72"/>
    <mergeCell ref="A63:A65"/>
    <mergeCell ref="A102:E102"/>
    <mergeCell ref="A18:E18"/>
    <mergeCell ref="A19:C19"/>
    <mergeCell ref="A20:E20"/>
    <mergeCell ref="A21:C21"/>
    <mergeCell ref="A22:C22"/>
    <mergeCell ref="A16:D16"/>
    <mergeCell ref="A23:C23"/>
    <mergeCell ref="A24:C24"/>
    <mergeCell ref="A25:C25"/>
    <mergeCell ref="A35:C35"/>
    <mergeCell ref="A36:C36"/>
    <mergeCell ref="A30:C30"/>
    <mergeCell ref="A31:C31"/>
    <mergeCell ref="A32:C32"/>
    <mergeCell ref="A33:C33"/>
    <mergeCell ref="A34:C34"/>
    <mergeCell ref="A26:C26"/>
    <mergeCell ref="A28:C28"/>
  </mergeCells>
  <hyperlinks>
    <hyperlink ref="A5" r:id="rId1" display="sale@tso16.ru"/>
    <hyperlink ref="A12" r:id="rId2" display="mailto:tso-al@tso16.ru"/>
    <hyperlink ref="A14" r:id="rId3" display="mailto:tso-nk@tso16.ru"/>
    <hyperlink ref="A6" r:id="rId4" display="www.tso16.ru"/>
    <hyperlink ref="A10" r:id="rId5" display="mailto:salekzn@tso16.ru"/>
    <hyperlink ref="A8" r:id="rId6" display="www.tso16.ru"/>
  </hyperlinks>
  <printOptions/>
  <pageMargins left="0.7" right="0.7" top="0.75" bottom="0.75" header="0.3" footer="0.3"/>
  <pageSetup fitToHeight="0" fitToWidth="1" horizontalDpi="600" verticalDpi="600" orientation="portrait" paperSize="9" scale="52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4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.7109375" style="39" customWidth="1"/>
    <col min="2" max="2" width="23.7109375" style="39" customWidth="1"/>
    <col min="3" max="3" width="12.28125" style="39" customWidth="1"/>
    <col min="4" max="4" width="25.8515625" style="39" customWidth="1"/>
    <col min="5" max="5" width="41.421875" style="39" customWidth="1"/>
    <col min="6" max="16384" width="9.140625" style="39" customWidth="1"/>
  </cols>
  <sheetData>
    <row r="3" spans="2:5" ht="15.75" thickBot="1">
      <c r="B3" s="134" t="s">
        <v>158</v>
      </c>
      <c r="C3" s="134"/>
      <c r="D3" s="134"/>
      <c r="E3" s="134"/>
    </row>
    <row r="4" spans="2:5" ht="29.25" thickBot="1">
      <c r="B4" s="16" t="s">
        <v>118</v>
      </c>
      <c r="C4" s="16" t="s">
        <v>119</v>
      </c>
      <c r="D4" s="16" t="s">
        <v>120</v>
      </c>
      <c r="E4" s="16" t="s">
        <v>224</v>
      </c>
    </row>
    <row r="5" spans="2:5" ht="15.75" thickBot="1">
      <c r="B5" s="130" t="s">
        <v>3</v>
      </c>
      <c r="C5" s="17" t="s">
        <v>121</v>
      </c>
      <c r="D5" s="17">
        <v>70</v>
      </c>
      <c r="E5" s="17" t="s">
        <v>122</v>
      </c>
    </row>
    <row r="6" spans="2:5" ht="15.75" thickBot="1">
      <c r="B6" s="131"/>
      <c r="C6" s="16" t="s">
        <v>123</v>
      </c>
      <c r="D6" s="16">
        <v>75</v>
      </c>
      <c r="E6" s="16" t="s">
        <v>124</v>
      </c>
    </row>
    <row r="7" spans="2:5" ht="15.75" thickBot="1">
      <c r="B7" s="132"/>
      <c r="C7" s="17" t="s">
        <v>125</v>
      </c>
      <c r="D7" s="17">
        <v>90</v>
      </c>
      <c r="E7" s="17" t="s">
        <v>126</v>
      </c>
    </row>
    <row r="8" spans="2:5" ht="15.75" thickBot="1">
      <c r="B8" s="135" t="s">
        <v>4</v>
      </c>
      <c r="C8" s="16" t="s">
        <v>127</v>
      </c>
      <c r="D8" s="16">
        <v>60</v>
      </c>
      <c r="E8" s="16" t="s">
        <v>128</v>
      </c>
    </row>
    <row r="9" spans="2:5" ht="15.75" thickBot="1">
      <c r="B9" s="136"/>
      <c r="C9" s="17" t="s">
        <v>129</v>
      </c>
      <c r="D9" s="17">
        <v>60</v>
      </c>
      <c r="E9" s="17" t="s">
        <v>130</v>
      </c>
    </row>
    <row r="10" spans="2:5" ht="15.75" thickBot="1">
      <c r="B10" s="136"/>
      <c r="C10" s="16" t="s">
        <v>121</v>
      </c>
      <c r="D10" s="16">
        <v>70</v>
      </c>
      <c r="E10" s="16" t="s">
        <v>122</v>
      </c>
    </row>
    <row r="11" spans="2:5" ht="15.75" thickBot="1">
      <c r="B11" s="136"/>
      <c r="C11" s="17" t="s">
        <v>123</v>
      </c>
      <c r="D11" s="17">
        <v>75</v>
      </c>
      <c r="E11" s="17" t="s">
        <v>124</v>
      </c>
    </row>
    <row r="12" spans="2:5" ht="15.75" thickBot="1">
      <c r="B12" s="136"/>
      <c r="C12" s="16" t="s">
        <v>125</v>
      </c>
      <c r="D12" s="16">
        <v>90</v>
      </c>
      <c r="E12" s="16" t="s">
        <v>126</v>
      </c>
    </row>
    <row r="13" spans="2:5" ht="15.75" thickBot="1">
      <c r="B13" s="136"/>
      <c r="C13" s="17" t="s">
        <v>131</v>
      </c>
      <c r="D13" s="17">
        <v>105</v>
      </c>
      <c r="E13" s="17" t="s">
        <v>132</v>
      </c>
    </row>
    <row r="14" spans="2:5" ht="15.75" thickBot="1">
      <c r="B14" s="137"/>
      <c r="C14" s="18" t="s">
        <v>133</v>
      </c>
      <c r="D14" s="18">
        <v>120</v>
      </c>
      <c r="E14" s="18" t="s">
        <v>134</v>
      </c>
    </row>
    <row r="15" spans="2:5" ht="15.75" thickBot="1">
      <c r="B15" s="130" t="s">
        <v>135</v>
      </c>
      <c r="C15" s="17" t="s">
        <v>136</v>
      </c>
      <c r="D15" s="17">
        <v>60</v>
      </c>
      <c r="E15" s="17" t="s">
        <v>128</v>
      </c>
    </row>
    <row r="16" spans="2:5" ht="15.75" thickBot="1">
      <c r="B16" s="131"/>
      <c r="C16" s="16" t="s">
        <v>137</v>
      </c>
      <c r="D16" s="16">
        <v>60</v>
      </c>
      <c r="E16" s="16" t="s">
        <v>130</v>
      </c>
    </row>
    <row r="17" spans="2:5" ht="15.75" thickBot="1">
      <c r="B17" s="131"/>
      <c r="C17" s="17" t="s">
        <v>138</v>
      </c>
      <c r="D17" s="17">
        <v>70</v>
      </c>
      <c r="E17" s="17" t="s">
        <v>122</v>
      </c>
    </row>
    <row r="18" spans="2:5" ht="15.75" thickBot="1">
      <c r="B18" s="131"/>
      <c r="C18" s="16" t="s">
        <v>139</v>
      </c>
      <c r="D18" s="16">
        <v>75</v>
      </c>
      <c r="E18" s="16" t="s">
        <v>124</v>
      </c>
    </row>
    <row r="19" spans="2:5" ht="15.75" thickBot="1">
      <c r="B19" s="131"/>
      <c r="C19" s="17" t="s">
        <v>140</v>
      </c>
      <c r="D19" s="17">
        <v>90</v>
      </c>
      <c r="E19" s="17" t="s">
        <v>126</v>
      </c>
    </row>
    <row r="20" spans="2:5" ht="15.75" thickBot="1">
      <c r="B20" s="131"/>
      <c r="C20" s="16" t="s">
        <v>141</v>
      </c>
      <c r="D20" s="16">
        <v>105</v>
      </c>
      <c r="E20" s="16" t="s">
        <v>132</v>
      </c>
    </row>
    <row r="21" spans="2:5" ht="15.75" thickBot="1">
      <c r="B21" s="131"/>
      <c r="C21" s="19" t="s">
        <v>142</v>
      </c>
      <c r="D21" s="19">
        <v>120</v>
      </c>
      <c r="E21" s="19" t="s">
        <v>134</v>
      </c>
    </row>
    <row r="22" spans="2:5" ht="30.75" customHeight="1" thickBot="1">
      <c r="B22" s="132"/>
      <c r="C22" s="138" t="s">
        <v>143</v>
      </c>
      <c r="D22" s="139"/>
      <c r="E22" s="16" t="s">
        <v>144</v>
      </c>
    </row>
    <row r="23" spans="2:5" ht="15.75" thickBot="1">
      <c r="B23" s="135" t="s">
        <v>145</v>
      </c>
      <c r="C23" s="17" t="s">
        <v>127</v>
      </c>
      <c r="D23" s="17">
        <v>60</v>
      </c>
      <c r="E23" s="17" t="s">
        <v>128</v>
      </c>
    </row>
    <row r="24" spans="2:5" ht="15.75" thickBot="1">
      <c r="B24" s="136"/>
      <c r="C24" s="16" t="s">
        <v>129</v>
      </c>
      <c r="D24" s="16">
        <v>60</v>
      </c>
      <c r="E24" s="16" t="s">
        <v>130</v>
      </c>
    </row>
    <row r="25" spans="2:5" ht="15.75" thickBot="1">
      <c r="B25" s="136"/>
      <c r="C25" s="17" t="s">
        <v>121</v>
      </c>
      <c r="D25" s="17">
        <v>70</v>
      </c>
      <c r="E25" s="17" t="s">
        <v>122</v>
      </c>
    </row>
    <row r="26" spans="2:5" ht="15.75" thickBot="1">
      <c r="B26" s="136"/>
      <c r="C26" s="16" t="s">
        <v>123</v>
      </c>
      <c r="D26" s="16">
        <v>75</v>
      </c>
      <c r="E26" s="16" t="s">
        <v>124</v>
      </c>
    </row>
    <row r="27" spans="2:5" ht="15.75" thickBot="1">
      <c r="B27" s="136"/>
      <c r="C27" s="17" t="s">
        <v>125</v>
      </c>
      <c r="D27" s="17">
        <v>90</v>
      </c>
      <c r="E27" s="17" t="s">
        <v>126</v>
      </c>
    </row>
    <row r="28" spans="2:5" ht="15.75" thickBot="1">
      <c r="B28" s="136"/>
      <c r="C28" s="16" t="s">
        <v>131</v>
      </c>
      <c r="D28" s="16">
        <v>105</v>
      </c>
      <c r="E28" s="16" t="s">
        <v>132</v>
      </c>
    </row>
    <row r="29" spans="2:5" ht="15.75" thickBot="1">
      <c r="B29" s="136"/>
      <c r="C29" s="17" t="s">
        <v>133</v>
      </c>
      <c r="D29" s="17">
        <v>120</v>
      </c>
      <c r="E29" s="17" t="s">
        <v>134</v>
      </c>
    </row>
    <row r="30" spans="2:5" ht="15.75" thickBot="1">
      <c r="B30" s="136"/>
      <c r="C30" s="16" t="s">
        <v>146</v>
      </c>
      <c r="D30" s="16">
        <v>135</v>
      </c>
      <c r="E30" s="16" t="s">
        <v>147</v>
      </c>
    </row>
    <row r="31" spans="2:5" ht="15.75" thickBot="1">
      <c r="B31" s="136"/>
      <c r="C31" s="17" t="s">
        <v>148</v>
      </c>
      <c r="D31" s="17">
        <v>150</v>
      </c>
      <c r="E31" s="17" t="s">
        <v>149</v>
      </c>
    </row>
    <row r="32" spans="2:5" ht="15.75" thickBot="1">
      <c r="B32" s="136"/>
      <c r="C32" s="16" t="s">
        <v>150</v>
      </c>
      <c r="D32" s="16" t="s">
        <v>151</v>
      </c>
      <c r="E32" s="16" t="s">
        <v>152</v>
      </c>
    </row>
    <row r="33" spans="2:5" ht="15.75" thickBot="1">
      <c r="B33" s="137"/>
      <c r="C33" s="17" t="s">
        <v>150</v>
      </c>
      <c r="D33" s="17" t="s">
        <v>151</v>
      </c>
      <c r="E33" s="17" t="s">
        <v>153</v>
      </c>
    </row>
    <row r="34" spans="2:5" ht="15.75" thickBot="1">
      <c r="B34" s="130" t="s">
        <v>154</v>
      </c>
      <c r="C34" s="16" t="s">
        <v>127</v>
      </c>
      <c r="D34" s="16">
        <v>60</v>
      </c>
      <c r="E34" s="16" t="s">
        <v>128</v>
      </c>
    </row>
    <row r="35" spans="2:5" ht="15.75" thickBot="1">
      <c r="B35" s="131"/>
      <c r="C35" s="17" t="s">
        <v>129</v>
      </c>
      <c r="D35" s="17">
        <v>65</v>
      </c>
      <c r="E35" s="17" t="s">
        <v>130</v>
      </c>
    </row>
    <row r="36" spans="2:5" ht="15.75" thickBot="1">
      <c r="B36" s="131"/>
      <c r="C36" s="16" t="s">
        <v>121</v>
      </c>
      <c r="D36" s="16">
        <v>70</v>
      </c>
      <c r="E36" s="16" t="s">
        <v>122</v>
      </c>
    </row>
    <row r="37" spans="2:5" ht="15.75" thickBot="1">
      <c r="B37" s="131"/>
      <c r="C37" s="17" t="s">
        <v>123</v>
      </c>
      <c r="D37" s="17">
        <v>80</v>
      </c>
      <c r="E37" s="17" t="s">
        <v>124</v>
      </c>
    </row>
    <row r="38" spans="2:5" ht="15.75" thickBot="1">
      <c r="B38" s="131"/>
      <c r="C38" s="16" t="s">
        <v>155</v>
      </c>
      <c r="D38" s="16">
        <v>90</v>
      </c>
      <c r="E38" s="16" t="s">
        <v>126</v>
      </c>
    </row>
    <row r="39" spans="2:5" ht="15.75" thickBot="1">
      <c r="B39" s="131"/>
      <c r="C39" s="17" t="s">
        <v>156</v>
      </c>
      <c r="D39" s="17">
        <v>100</v>
      </c>
      <c r="E39" s="17" t="s">
        <v>157</v>
      </c>
    </row>
    <row r="40" spans="2:5" ht="15.75" thickBot="1">
      <c r="B40" s="131"/>
      <c r="C40" s="16" t="s">
        <v>131</v>
      </c>
      <c r="D40" s="16">
        <v>110</v>
      </c>
      <c r="E40" s="16" t="s">
        <v>132</v>
      </c>
    </row>
    <row r="41" spans="2:5" ht="15.75" thickBot="1">
      <c r="B41" s="132"/>
      <c r="C41" s="19" t="s">
        <v>133</v>
      </c>
      <c r="D41" s="19">
        <v>120</v>
      </c>
      <c r="E41" s="19" t="s">
        <v>134</v>
      </c>
    </row>
    <row r="43" spans="2:5" ht="15">
      <c r="B43" s="133" t="s">
        <v>225</v>
      </c>
      <c r="C43" s="133"/>
      <c r="D43" s="133"/>
      <c r="E43" s="133"/>
    </row>
  </sheetData>
  <sheetProtection/>
  <mergeCells count="8">
    <mergeCell ref="B34:B41"/>
    <mergeCell ref="B43:E43"/>
    <mergeCell ref="B3:E3"/>
    <mergeCell ref="B5:B7"/>
    <mergeCell ref="B8:B14"/>
    <mergeCell ref="B15:B22"/>
    <mergeCell ref="C22:D22"/>
    <mergeCell ref="B23:B33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Rill</dc:creator>
  <cp:keywords/>
  <dc:description/>
  <cp:lastModifiedBy>SJ</cp:lastModifiedBy>
  <cp:lastPrinted>2019-01-21T05:17:44Z</cp:lastPrinted>
  <dcterms:created xsi:type="dcterms:W3CDTF">2015-07-29T03:49:26Z</dcterms:created>
  <dcterms:modified xsi:type="dcterms:W3CDTF">2019-06-24T20:21:08Z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